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son\Documents\"/>
    </mc:Choice>
  </mc:AlternateContent>
  <bookViews>
    <workbookView xWindow="0" yWindow="0" windowWidth="28800" windowHeight="12300"/>
  </bookViews>
  <sheets>
    <sheet name="TPS Compliance Sheet" sheetId="1" r:id="rId1"/>
  </sheets>
  <calcPr calcId="162913"/>
</workbook>
</file>

<file path=xl/calcChain.xml><?xml version="1.0" encoding="utf-8"?>
<calcChain xmlns="http://schemas.openxmlformats.org/spreadsheetml/2006/main">
  <c r="D9" i="1" l="1"/>
  <c r="D18" i="1" s="1"/>
  <c r="D29" i="1" l="1"/>
  <c r="D31" i="1" s="1"/>
  <c r="D12" i="1"/>
  <c r="D13" i="1" s="1"/>
  <c r="D22" i="1" s="1"/>
  <c r="D21" i="1"/>
  <c r="D23" i="1"/>
  <c r="D15" i="1" l="1"/>
  <c r="D24" i="1"/>
  <c r="D26" i="1" s="1"/>
</calcChain>
</file>

<file path=xl/sharedStrings.xml><?xml version="1.0" encoding="utf-8"?>
<sst xmlns="http://schemas.openxmlformats.org/spreadsheetml/2006/main" count="40" uniqueCount="33">
  <si>
    <t>MWh</t>
  </si>
  <si>
    <t>Solar Requirement</t>
  </si>
  <si>
    <t>Non-Exempt Solar Requirement: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</si>
  <si>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</si>
  <si>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</si>
  <si>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</si>
  <si>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</si>
  <si>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</si>
  <si>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</si>
  <si>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</si>
  <si>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ACPs Required:</t>
  </si>
  <si>
    <t>Class II Requirement</t>
  </si>
  <si>
    <t>Class II RECs through GATS:</t>
  </si>
  <si>
    <t>Total TPS Retail Sales:</t>
  </si>
  <si>
    <t>TPS Name</t>
  </si>
  <si>
    <t>Minus Non-Exempt SRECs:</t>
  </si>
  <si>
    <t>Retail Sales</t>
  </si>
  <si>
    <t>SREC</t>
  </si>
  <si>
    <t>Total Solar Requirement:</t>
  </si>
  <si>
    <t>TREC Requirement</t>
  </si>
  <si>
    <t>TREC</t>
  </si>
  <si>
    <t>Class I REC</t>
  </si>
  <si>
    <t>MWh (21.0% of BGS Sales)</t>
  </si>
  <si>
    <t>Minus TRECs:</t>
  </si>
  <si>
    <t>Class II REC</t>
  </si>
  <si>
    <t>MWh (2.5% of BGS Sales)</t>
  </si>
  <si>
    <t>MWh (5.1% of TPS Sales)</t>
  </si>
  <si>
    <t>Non-Exempt Sales  -TPS:</t>
  </si>
  <si>
    <t>EY 2021 RPS Requirements - June 1, 2020 - May 31, 2021</t>
  </si>
  <si>
    <t>MWh TREC Allocation (Total TRECs X TPS Sales/Statewide Retail Sales)</t>
  </si>
  <si>
    <t>Contact Name and Telephone Number</t>
  </si>
  <si>
    <t>Total Class II Requirement:</t>
  </si>
  <si>
    <t>Total Class I Requirement: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</si>
</sst>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color rgb="FFC0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64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4" fillId="3" borderId="6" xfId="0" quotePrefix="1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3" borderId="4" xfId="0" applyFont="1" applyFill="1" applyBorder="1" applyAlignment="1">
      <alignment horizontal="center"/>
    </xf>
    <xf numFmtId="3" fontId="4" fillId="3" borderId="8" xfId="1" quotePrefix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4" fillId="3" borderId="6" xfId="1" quotePrefix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4" fillId="3" borderId="7" xfId="1" applyNumberFormat="1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3" fontId="3" fillId="3" borderId="4" xfId="1" quotePrefix="1" applyNumberFormat="1" applyFont="1" applyFill="1" applyBorder="1" applyAlignment="1">
      <alignment horizontal="center"/>
    </xf>
    <xf numFmtId="3" fontId="4" fillId="3" borderId="5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2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3" fontId="4" fillId="3" borderId="8" xfId="1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3" fontId="4" fillId="3" borderId="1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3" fontId="8" fillId="3" borderId="11" xfId="1" applyNumberFormat="1" applyFont="1" applyFill="1" applyBorder="1" applyAlignment="1">
      <alignment horizontal="center"/>
    </xf>
    <xf numFmtId="3" fontId="4" fillId="3" borderId="9" xfId="1" quotePrefix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208"/>
  <sheetViews>
    <sheetView tabSelected="1" topLeftCell="B1" zoomScaleNormal="100" workbookViewId="0">
      <selection activeCell="D18" sqref="D18"/>
    </sheetView>
  </sheetViews>
  <sheetFormatPr defaultRowHeight="15" x14ac:dyDescent="0.2"/>
  <cols>
    <col min="1" max="1" width="1.42578125" style="1" hidden="1" customWidth="1"/>
    <col min="2" max="2" width="27.7109375" style="1" customWidth="1"/>
    <col min="3" max="3" width="15.85546875" style="1" customWidth="1"/>
    <col min="4" max="4" width="19.5703125" style="1" bestFit="1" customWidth="1"/>
    <col min="5" max="5" width="28.140625" style="1" customWidth="1"/>
    <col min="6" max="6" width="5.85546875" style="1" customWidth="1"/>
    <col min="7" max="7" width="4" style="1" customWidth="1"/>
    <col min="8" max="8" width="7.42578125" style="1" customWidth="1"/>
    <col min="9" max="9" width="3.7109375" style="1" customWidth="1"/>
    <col min="10" max="10" width="2.5703125" style="1" customWidth="1"/>
    <col min="11" max="12" width="3.5703125" style="1" customWidth="1"/>
    <col min="13" max="13" width="5" style="1" customWidth="1"/>
    <col min="14" max="15" width="2.7109375" style="1" customWidth="1"/>
    <col min="16" max="16" width="3.7109375" style="1" customWidth="1"/>
    <col min="17" max="17" width="3.85546875" style="1" customWidth="1"/>
    <col min="18" max="19" width="4" style="1" customWidth="1"/>
    <col min="20" max="20" width="21.5703125" customWidth="1"/>
  </cols>
  <sheetData>
    <row r="3" spans="1:25" ht="25.5" customHeight="1" x14ac:dyDescent="0.2">
      <c r="A3"/>
      <c r="B3" s="45" t="s">
        <v>28</v>
      </c>
      <c r="C3" s="46"/>
      <c r="D3" s="46"/>
      <c r="E3" s="46"/>
      <c r="F3" s="46"/>
      <c r="G3" s="47"/>
    </row>
    <row r="4" spans="1:25" s="1" customFormat="1" ht="25.5" customHeight="1" x14ac:dyDescent="0.2">
      <c r="B4" s="45" t="s">
        <v>14</v>
      </c>
      <c r="C4" s="46"/>
      <c r="D4" s="46"/>
      <c r="E4" s="46"/>
      <c r="F4" s="46"/>
      <c r="G4" s="47"/>
    </row>
    <row r="5" spans="1:25" s="1" customFormat="1" ht="36" customHeight="1" x14ac:dyDescent="0.25">
      <c r="B5" s="48" t="s">
        <v>30</v>
      </c>
      <c r="C5" s="49"/>
      <c r="D5" s="49"/>
      <c r="E5" s="49"/>
      <c r="F5" s="49"/>
      <c r="G5" s="50"/>
      <c r="H5" s="2"/>
      <c r="I5" s="12"/>
      <c r="J5" s="12"/>
      <c r="K5" s="12"/>
      <c r="L5" s="12"/>
      <c r="M5" s="12"/>
      <c r="T5" s="3"/>
      <c r="U5" s="4"/>
      <c r="Y5" s="4"/>
    </row>
    <row r="6" spans="1:25" s="1" customFormat="1" ht="15.75" customHeight="1" thickBot="1" x14ac:dyDescent="0.25">
      <c r="U6" s="5"/>
      <c r="Y6" s="6"/>
    </row>
    <row r="7" spans="1:25" ht="15.75" customHeight="1" thickBot="1" x14ac:dyDescent="0.3">
      <c r="A7"/>
      <c r="B7" s="7"/>
      <c r="C7" s="7"/>
      <c r="D7" s="18" t="s">
        <v>16</v>
      </c>
      <c r="E7" s="7"/>
      <c r="F7" s="7"/>
      <c r="G7" s="17"/>
      <c r="H7" s="17"/>
      <c r="I7"/>
      <c r="J7"/>
      <c r="K7"/>
      <c r="L7"/>
      <c r="M7"/>
      <c r="N7"/>
      <c r="O7"/>
      <c r="P7"/>
      <c r="Q7"/>
      <c r="R7"/>
      <c r="S7"/>
    </row>
    <row r="8" spans="1:25" ht="15.75" customHeight="1" thickBot="1" x14ac:dyDescent="0.25">
      <c r="A8"/>
      <c r="B8" s="11"/>
      <c r="C8" s="11" t="s">
        <v>27</v>
      </c>
      <c r="D8" s="20">
        <v>0</v>
      </c>
      <c r="E8" s="19" t="s">
        <v>0</v>
      </c>
      <c r="F8" s="7"/>
      <c r="G8" s="17"/>
      <c r="H8" s="17"/>
      <c r="I8"/>
      <c r="J8"/>
      <c r="K8"/>
      <c r="L8"/>
      <c r="M8"/>
      <c r="N8"/>
      <c r="O8"/>
      <c r="P8"/>
      <c r="Q8"/>
      <c r="R8"/>
      <c r="S8"/>
    </row>
    <row r="9" spans="1:25" ht="17.25" thickTop="1" thickBot="1" x14ac:dyDescent="0.3">
      <c r="A9"/>
      <c r="B9" s="10"/>
      <c r="C9" s="10" t="s">
        <v>13</v>
      </c>
      <c r="D9" s="21">
        <f>SUM(D8:D8)</f>
        <v>0</v>
      </c>
      <c r="E9" s="22" t="s">
        <v>0</v>
      </c>
      <c r="F9" s="10"/>
      <c r="G9" s="17"/>
      <c r="H9" s="17"/>
      <c r="I9"/>
      <c r="J9"/>
      <c r="K9"/>
      <c r="L9"/>
      <c r="M9"/>
      <c r="N9"/>
      <c r="O9"/>
      <c r="P9"/>
      <c r="Q9"/>
      <c r="R9"/>
      <c r="S9"/>
    </row>
    <row r="10" spans="1:25" ht="15.75" customHeight="1" thickBot="1" x14ac:dyDescent="0.25">
      <c r="A10"/>
      <c r="B10" s="7"/>
      <c r="C10" s="8"/>
      <c r="D10" s="15"/>
      <c r="E10" s="8"/>
      <c r="F10" s="7"/>
      <c r="G10" s="17"/>
      <c r="H10" s="17"/>
      <c r="I10"/>
      <c r="J10"/>
      <c r="K10"/>
      <c r="L10"/>
      <c r="M10"/>
      <c r="N10"/>
      <c r="O10"/>
      <c r="P10"/>
      <c r="Q10"/>
      <c r="R10"/>
      <c r="S10"/>
    </row>
    <row r="11" spans="1:25" ht="16.5" thickBot="1" x14ac:dyDescent="0.3">
      <c r="A11"/>
      <c r="B11" s="9"/>
      <c r="C11" s="10" t="s">
        <v>1</v>
      </c>
      <c r="D11" s="23" t="s">
        <v>17</v>
      </c>
      <c r="E11" s="9"/>
      <c r="F11" s="9"/>
      <c r="G11" s="17"/>
      <c r="H11" s="17"/>
      <c r="I11"/>
      <c r="J11"/>
      <c r="K11"/>
      <c r="L11"/>
      <c r="M11"/>
      <c r="N11"/>
      <c r="O11"/>
      <c r="P11"/>
      <c r="Q11"/>
      <c r="R11"/>
      <c r="S11"/>
    </row>
    <row r="12" spans="1:25" ht="16.5" thickBot="1" x14ac:dyDescent="0.3">
      <c r="A12"/>
      <c r="B12" s="7"/>
      <c r="C12" s="7" t="s">
        <v>2</v>
      </c>
      <c r="D12" s="24">
        <f>D9*5.1%</f>
        <v>0</v>
      </c>
      <c r="E12" s="22" t="s">
        <v>26</v>
      </c>
      <c r="F12" s="19"/>
      <c r="G12" s="17"/>
      <c r="H12" s="17"/>
      <c r="I12"/>
      <c r="J12"/>
      <c r="K12"/>
      <c r="L12"/>
      <c r="M12"/>
      <c r="N12"/>
      <c r="O12"/>
      <c r="P12"/>
      <c r="Q12"/>
      <c r="R12"/>
      <c r="S12"/>
    </row>
    <row r="13" spans="1:25" ht="16.5" thickTop="1" x14ac:dyDescent="0.25">
      <c r="A13"/>
      <c r="B13" s="7"/>
      <c r="C13" s="10" t="s">
        <v>18</v>
      </c>
      <c r="D13" s="25">
        <f>SUM(D12:D12)</f>
        <v>0</v>
      </c>
      <c r="E13" s="26" t="s">
        <v>4</v>
      </c>
      <c r="F13" s="19"/>
      <c r="G13" s="17"/>
      <c r="H13" s="17"/>
      <c r="I13"/>
      <c r="J13"/>
      <c r="K13"/>
      <c r="L13"/>
      <c r="M13"/>
      <c r="N13"/>
      <c r="O13"/>
      <c r="P13"/>
      <c r="Q13"/>
      <c r="R13"/>
      <c r="S13"/>
    </row>
    <row r="14" spans="1:25" ht="16.5" customHeight="1" thickBot="1" x14ac:dyDescent="0.25">
      <c r="A14"/>
      <c r="B14" s="9"/>
      <c r="C14" s="9" t="s">
        <v>3</v>
      </c>
      <c r="D14" s="27">
        <v>0</v>
      </c>
      <c r="E14" s="28" t="s">
        <v>4</v>
      </c>
      <c r="F14" s="28"/>
      <c r="G14" s="17"/>
      <c r="H14" s="17"/>
      <c r="I14"/>
      <c r="J14"/>
      <c r="K14"/>
      <c r="L14"/>
      <c r="M14"/>
      <c r="N14"/>
      <c r="O14"/>
      <c r="P14"/>
      <c r="Q14"/>
      <c r="R14"/>
      <c r="S14"/>
    </row>
    <row r="15" spans="1:25" ht="16.5" thickTop="1" thickBot="1" x14ac:dyDescent="0.25">
      <c r="A15"/>
      <c r="B15" s="9"/>
      <c r="C15" s="9" t="s">
        <v>5</v>
      </c>
      <c r="D15" s="29">
        <f>D13-D14</f>
        <v>0</v>
      </c>
      <c r="E15" s="9"/>
      <c r="F15" s="9"/>
      <c r="G15" s="17"/>
      <c r="H15" s="17"/>
      <c r="I15"/>
      <c r="J15"/>
      <c r="K15"/>
      <c r="L15"/>
      <c r="M15"/>
      <c r="N15"/>
      <c r="O15"/>
      <c r="P15"/>
      <c r="Q15"/>
      <c r="R15"/>
      <c r="S15"/>
    </row>
    <row r="16" spans="1:25" ht="15.75" thickBot="1" x14ac:dyDescent="0.25">
      <c r="A16"/>
      <c r="B16" s="9"/>
      <c r="C16" s="9"/>
      <c r="D16" s="30"/>
      <c r="E16" s="9"/>
      <c r="F16" s="9"/>
      <c r="G16" s="17"/>
      <c r="H16" s="17"/>
      <c r="I16"/>
      <c r="J16"/>
      <c r="K16"/>
      <c r="L16"/>
      <c r="M16"/>
      <c r="N16"/>
      <c r="O16"/>
      <c r="P16"/>
      <c r="Q16"/>
      <c r="R16"/>
      <c r="S16"/>
    </row>
    <row r="17" spans="1:19" ht="16.5" thickBot="1" x14ac:dyDescent="0.3">
      <c r="A17"/>
      <c r="B17" s="9"/>
      <c r="C17" s="14" t="s">
        <v>19</v>
      </c>
      <c r="D17" s="23" t="s">
        <v>20</v>
      </c>
      <c r="E17" s="9"/>
      <c r="F17" s="9"/>
      <c r="G17" s="17"/>
      <c r="H17" s="17"/>
      <c r="I17"/>
      <c r="J17"/>
      <c r="K17"/>
      <c r="L17"/>
      <c r="M17"/>
      <c r="N17"/>
      <c r="O17"/>
      <c r="P17"/>
      <c r="Q17"/>
      <c r="R17"/>
      <c r="S17"/>
    </row>
    <row r="18" spans="1:19" ht="63.75" thickBot="1" x14ac:dyDescent="0.3">
      <c r="A18"/>
      <c r="B18" s="9"/>
      <c r="C18" s="14"/>
      <c r="D18" s="43">
        <f>D9*128356/72463580</f>
        <v>0</v>
      </c>
      <c r="E18" s="42" t="s">
        <v>29</v>
      </c>
      <c r="F18" s="9"/>
      <c r="G18" s="17"/>
      <c r="H18" s="17"/>
      <c r="I18"/>
      <c r="J18"/>
      <c r="K18"/>
      <c r="L18"/>
      <c r="M18"/>
      <c r="N18"/>
      <c r="O18"/>
      <c r="P18"/>
      <c r="Q18"/>
      <c r="R18"/>
      <c r="S18"/>
    </row>
    <row r="19" spans="1:19" ht="16.5" thickBot="1" x14ac:dyDescent="0.25">
      <c r="A19"/>
      <c r="B19" s="8"/>
      <c r="C19" s="7"/>
      <c r="D19" s="13"/>
      <c r="E19" s="44"/>
      <c r="F19" s="44"/>
      <c r="G19" s="17"/>
      <c r="H19" s="17"/>
      <c r="I19"/>
      <c r="J19"/>
      <c r="K19"/>
      <c r="L19"/>
      <c r="M19"/>
      <c r="N19"/>
      <c r="O19"/>
      <c r="P19"/>
      <c r="Q19"/>
      <c r="R19"/>
      <c r="S19"/>
    </row>
    <row r="20" spans="1:19" ht="16.5" thickBot="1" x14ac:dyDescent="0.3">
      <c r="A20"/>
      <c r="B20" s="8"/>
      <c r="C20" s="10" t="s">
        <v>6</v>
      </c>
      <c r="D20" s="31" t="s">
        <v>21</v>
      </c>
      <c r="E20" s="7"/>
      <c r="F20" s="7"/>
      <c r="G20" s="17"/>
      <c r="H20" s="17"/>
      <c r="I20"/>
      <c r="J20"/>
      <c r="K20"/>
      <c r="L20"/>
      <c r="M20"/>
      <c r="N20"/>
      <c r="O20"/>
      <c r="P20"/>
      <c r="Q20"/>
      <c r="R20"/>
      <c r="S20"/>
    </row>
    <row r="21" spans="1:19" ht="15.75" x14ac:dyDescent="0.2">
      <c r="A21"/>
      <c r="B21" s="7"/>
      <c r="C21" s="7" t="s">
        <v>7</v>
      </c>
      <c r="D21" s="32">
        <f>D9*0.21</f>
        <v>0</v>
      </c>
      <c r="E21" s="33" t="s">
        <v>22</v>
      </c>
      <c r="F21" s="7"/>
      <c r="G21" s="17"/>
      <c r="H21" s="17"/>
      <c r="I21"/>
      <c r="J21"/>
      <c r="K21"/>
      <c r="L21"/>
      <c r="M21"/>
      <c r="N21"/>
      <c r="O21"/>
      <c r="P21"/>
      <c r="Q21"/>
      <c r="R21"/>
      <c r="S21"/>
    </row>
    <row r="22" spans="1:19" ht="15.75" x14ac:dyDescent="0.25">
      <c r="A22"/>
      <c r="B22" s="34"/>
      <c r="C22" s="35" t="s">
        <v>15</v>
      </c>
      <c r="D22" s="36">
        <f>D13</f>
        <v>0</v>
      </c>
      <c r="E22" s="37" t="s">
        <v>0</v>
      </c>
      <c r="F22" s="7"/>
      <c r="G22" s="17"/>
      <c r="H22" s="17"/>
      <c r="I22"/>
      <c r="J22"/>
      <c r="K22"/>
      <c r="L22"/>
      <c r="M22"/>
      <c r="N22"/>
      <c r="O22"/>
      <c r="P22"/>
      <c r="Q22"/>
      <c r="R22"/>
      <c r="S22"/>
    </row>
    <row r="23" spans="1:19" ht="16.5" thickBot="1" x14ac:dyDescent="0.3">
      <c r="A23"/>
      <c r="B23" s="34"/>
      <c r="C23" s="35" t="s">
        <v>23</v>
      </c>
      <c r="D23" s="38">
        <f>D18</f>
        <v>0</v>
      </c>
      <c r="E23" s="37" t="s">
        <v>0</v>
      </c>
      <c r="F23" s="7"/>
      <c r="G23" s="17"/>
      <c r="H23" s="17"/>
      <c r="I23"/>
      <c r="J23"/>
      <c r="K23"/>
      <c r="L23"/>
      <c r="M23"/>
      <c r="N23"/>
      <c r="O23"/>
      <c r="P23"/>
      <c r="Q23"/>
      <c r="R23"/>
      <c r="S23"/>
    </row>
    <row r="24" spans="1:19" ht="16.5" thickTop="1" x14ac:dyDescent="0.25">
      <c r="A24"/>
      <c r="B24" s="7"/>
      <c r="C24" s="10" t="s">
        <v>32</v>
      </c>
      <c r="D24" s="25">
        <f>D21-D22-D23</f>
        <v>0</v>
      </c>
      <c r="E24" s="33" t="s">
        <v>9</v>
      </c>
      <c r="F24" s="7"/>
      <c r="G24" s="17"/>
      <c r="H24" s="17"/>
      <c r="I24"/>
      <c r="J24"/>
      <c r="K24"/>
      <c r="L24"/>
      <c r="M24"/>
      <c r="N24"/>
      <c r="O24"/>
      <c r="P24"/>
      <c r="Q24"/>
      <c r="R24"/>
      <c r="S24"/>
    </row>
    <row r="25" spans="1:19" ht="15.75" thickBot="1" x14ac:dyDescent="0.25">
      <c r="A25"/>
      <c r="B25" s="7"/>
      <c r="C25" s="7" t="s">
        <v>8</v>
      </c>
      <c r="D25" s="24">
        <v>0</v>
      </c>
      <c r="E25" s="37" t="s">
        <v>9</v>
      </c>
      <c r="F25" s="7"/>
      <c r="G25" s="17"/>
      <c r="H25" s="17"/>
      <c r="I25"/>
      <c r="J25"/>
      <c r="K25"/>
      <c r="L25"/>
      <c r="M25"/>
      <c r="N25"/>
      <c r="O25"/>
      <c r="P25"/>
      <c r="Q25"/>
      <c r="R25"/>
      <c r="S25"/>
    </row>
    <row r="26" spans="1:19" ht="16.5" thickTop="1" thickBot="1" x14ac:dyDescent="0.25">
      <c r="A26"/>
      <c r="B26" s="9"/>
      <c r="C26" s="9" t="s">
        <v>10</v>
      </c>
      <c r="D26" s="29">
        <f>D24-D25</f>
        <v>0</v>
      </c>
      <c r="E26" s="9"/>
      <c r="F26" s="9"/>
      <c r="G26" s="17"/>
      <c r="H26" s="17"/>
      <c r="I26"/>
      <c r="J26"/>
      <c r="K26"/>
      <c r="L26"/>
      <c r="M26"/>
      <c r="N26"/>
      <c r="O26"/>
      <c r="P26"/>
      <c r="Q26"/>
      <c r="R26"/>
      <c r="S26"/>
    </row>
    <row r="27" spans="1:19" ht="15.75" thickBot="1" x14ac:dyDescent="0.25">
      <c r="A27"/>
      <c r="B27" s="9"/>
      <c r="C27" s="9"/>
      <c r="D27" s="16"/>
      <c r="E27" s="39"/>
      <c r="F27" s="9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6.5" thickBot="1" x14ac:dyDescent="0.3">
      <c r="A28"/>
      <c r="B28" s="9"/>
      <c r="C28" s="14" t="s">
        <v>11</v>
      </c>
      <c r="D28" s="23" t="s">
        <v>24</v>
      </c>
      <c r="E28" s="9"/>
      <c r="F28" s="9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6.5" thickBot="1" x14ac:dyDescent="0.3">
      <c r="A29"/>
      <c r="B29" s="9"/>
      <c r="C29" s="14" t="s">
        <v>31</v>
      </c>
      <c r="D29" s="40">
        <f>D9*2.5%</f>
        <v>0</v>
      </c>
      <c r="E29" s="26" t="s">
        <v>25</v>
      </c>
      <c r="F29" s="7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6.5" thickTop="1" thickBot="1" x14ac:dyDescent="0.25">
      <c r="A30"/>
      <c r="B30" s="9"/>
      <c r="C30" s="9" t="s">
        <v>12</v>
      </c>
      <c r="D30" s="41">
        <v>0</v>
      </c>
      <c r="E30" s="28" t="s">
        <v>9</v>
      </c>
      <c r="F30" s="7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6.5" thickTop="1" thickBot="1" x14ac:dyDescent="0.25">
      <c r="A31"/>
      <c r="B31" s="9"/>
      <c r="C31" s="9" t="s">
        <v>10</v>
      </c>
      <c r="D31" s="29">
        <f>D29-D30</f>
        <v>0</v>
      </c>
      <c r="E31" s="9"/>
      <c r="F31" s="9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2.7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2.7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2.7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2.7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2.7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2.7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2.7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2.7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2.7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2.7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2.7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2.7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2.7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2.75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2.7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2.7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2.7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2.7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2.7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12.7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12.7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12.7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ht="12.7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12.7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12.7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12.7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12.7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12.7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12.7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2.7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2.7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2.7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2.7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12.7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.7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2.7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12.7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12.7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12.7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12.7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12.7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12.7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ht="12.7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ht="12.7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ht="12.7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ht="12.7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ht="12.7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ht="12.7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ht="12.7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ht="12.7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ht="12.7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ht="12.7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ht="12.7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ht="12.7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ht="12.7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ht="12.7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ht="12.7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ht="12.7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ht="12.7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ht="12.7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ht="12.7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ht="12.7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ht="12.7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ht="12.7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ht="12.7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ht="12.7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12.7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ht="12.7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ht="12.7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ht="12.7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ht="12.7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ht="12.7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ht="12.7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ht="12.7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ht="12.7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ht="12.7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ht="12.7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ht="12.7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ht="12.7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ht="12.7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ht="12.7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ht="12.7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ht="12.7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ht="12.7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ht="12.7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ht="12.7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ht="12.7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ht="12.7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ht="12.7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ht="12.7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ht="12.7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ht="12.7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ht="12.7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ht="12.75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ht="12.7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ht="12.7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ht="12.75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ht="12.7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ht="12.7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</sheetData>
  <mergeCells count="4">
    <mergeCell ref="E19:F19"/>
    <mergeCell ref="B3:G3"/>
    <mergeCell ref="B4:G4"/>
    <mergeCell ref="B5:G5"/>
  </mergeCells>
  <pageMargins left="0.75" right="0.75" top="1" bottom="1" header="0.5" footer="0.5"/>
  <pageSetup scale="90" orientation="portrait" r:id="rId1"/>
  <headerFooter alignWithMargins="0">
    <oddHeader>&amp;C&amp;"Arial,Bold"&amp;16EY 2021 TPS Reporting Spreadsheet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9" ma:contentTypeDescription="Create a new document." ma:contentTypeScope="" ma:versionID="197908d5a2b6856afabafa9701978efd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8dc6d5654799849d7d3afa46b6f6685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1AEC54-1933-4666-A613-8D434D872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1026E-9061-4297-91FB-3AEDD10B4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ADC97F-7749-4B8E-9D44-EBFA30067BF2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94575f0f-38e9-4cad-ad0a-34a41576d8e6"/>
    <ds:schemaRef ds:uri="http://schemas.microsoft.com/office/2006/documentManagement/types"/>
    <ds:schemaRef ds:uri="http://schemas.microsoft.com/office/infopath/2007/PartnerControls"/>
    <ds:schemaRef ds:uri="85b309e0-8449-42aa-8c9a-634fe6a559d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TPS Compliance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2021-08-23T12:41:18Z</cp:lastPrinted>
  <dcterms:created xsi:type="dcterms:W3CDTF">2014-09-02T12:43:29Z</dcterms:created>
  <dcterms:modified xsi:type="dcterms:W3CDTF">2021-10-13T17:54:08Z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