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kson\Documents\"/>
    </mc:Choice>
  </mc:AlternateContent>
  <bookViews>
    <workbookView xWindow="0" yWindow="0" windowWidth="28800" windowHeight="12300"/>
  </bookViews>
  <sheets>
    <sheet name="EDC Compliance Sheet" sheetId="1" r:id="rId1"/>
    <sheet name="Sheet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J14" i="1" l="1"/>
  <c r="J13" i="1"/>
  <c r="J10" i="1"/>
  <c r="J21" i="1" s="1"/>
  <c r="J26" i="1" s="1"/>
  <c r="J24" i="1" l="1"/>
  <c r="J33" i="1"/>
  <c r="J16" i="1"/>
  <c r="L43" i="1"/>
  <c r="L48" i="1" l="1"/>
  <c r="J25" i="1" l="1"/>
  <c r="J27" i="1" s="1"/>
  <c r="J18" i="1"/>
  <c r="J30" i="1" l="1"/>
  <c r="J36" i="1" l="1"/>
</calcChain>
</file>

<file path=xl/sharedStrings.xml><?xml version="1.0" encoding="utf-8"?>
<sst xmlns="http://schemas.openxmlformats.org/spreadsheetml/2006/main" count="79" uniqueCount="55">
  <si>
    <t>INSERT EDC NAME</t>
  </si>
  <si>
    <t>INSERT EDC or BGS Contact Person Name and Phone Number</t>
  </si>
  <si>
    <t>BGS Provider</t>
  </si>
  <si>
    <t>Retail Sales</t>
  </si>
  <si>
    <t>Exempt Sales - BGS:</t>
  </si>
  <si>
    <t>MWh</t>
  </si>
  <si>
    <t>Non-Exempt Sales  - BGS:</t>
  </si>
  <si>
    <t>Total BGS Retail Sales:</t>
  </si>
  <si>
    <t>Solar Requirement</t>
  </si>
  <si>
    <t>SREC</t>
  </si>
  <si>
    <t>Exempt Solar Requirement:</t>
  </si>
  <si>
    <t>MWh (3.47% of BGS Sales)</t>
  </si>
  <si>
    <t>Non-Exempt Solar Requirement:</t>
  </si>
  <si>
    <t>MWh (5.1% of BGS Sales)</t>
  </si>
  <si>
    <t>1/2 Of EY 2019 and 1/2 of EY 2020 Deferred  Solar  Requirement :</t>
  </si>
  <si>
    <t>MWh ((Non Exempt Sales/Total State Non Exempt Sales) X 386,752)</t>
  </si>
  <si>
    <t>Total Solar Requirement:</t>
  </si>
  <si>
    <t>S-RECs</t>
  </si>
  <si>
    <t>Solar RECs Supplied:</t>
  </si>
  <si>
    <t>S-ACPs Required:</t>
  </si>
  <si>
    <t>TREC Requirement</t>
  </si>
  <si>
    <t>TREC</t>
  </si>
  <si>
    <t>MWh TREC Allocation (Total TRECs X BGS Sales/Statewide Retail Sales)</t>
  </si>
  <si>
    <t>Class I Requirement</t>
  </si>
  <si>
    <t>Class I REC</t>
  </si>
  <si>
    <t>Class I Requirement:</t>
  </si>
  <si>
    <t>MWh (21.0% of BGS Sales)</t>
  </si>
  <si>
    <t>Minus Non-Exempt and Deferred SRECs:</t>
  </si>
  <si>
    <t>Minus TRECs:</t>
  </si>
  <si>
    <t>Total Class I Requirement:</t>
  </si>
  <si>
    <t>RECs</t>
  </si>
  <si>
    <t>Class I RECs through GATS:</t>
  </si>
  <si>
    <t>Class I Committed Supply:</t>
  </si>
  <si>
    <t>ACPs Required:</t>
  </si>
  <si>
    <t>Class II Requirement</t>
  </si>
  <si>
    <t>Class II REC</t>
  </si>
  <si>
    <t>Total Class II Requirement:</t>
  </si>
  <si>
    <t>MWh (2.5% of BGS Sales)</t>
  </si>
  <si>
    <t>Class II RECs through GATS:</t>
  </si>
  <si>
    <t>Class II Committed Supply:</t>
  </si>
  <si>
    <t>Committed Supply (external to GATS)</t>
  </si>
  <si>
    <t>Class I Sources</t>
  </si>
  <si>
    <t>Facility Name</t>
  </si>
  <si>
    <t>Location</t>
  </si>
  <si>
    <t>Plant ID Number</t>
  </si>
  <si>
    <t>Plant ID Description</t>
  </si>
  <si>
    <t>Fuel/ Technology</t>
  </si>
  <si>
    <t>MWh Delivered</t>
  </si>
  <si>
    <t>N*****</t>
  </si>
  <si>
    <t>REPIS ID</t>
  </si>
  <si>
    <t>-</t>
  </si>
  <si>
    <t>Total =&gt;</t>
  </si>
  <si>
    <t>Class II Sources</t>
  </si>
  <si>
    <t>BGS - Basic Generation Service Provider</t>
  </si>
  <si>
    <t>TPS - Third Party Supplier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</si>
</sst>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rgb="FFC00000"/>
      <name val="Arial"/>
      <family val="2"/>
    </font>
    <font>
      <b/>
      <sz val="12"/>
      <name val="Times New Roman"/>
      <family val="1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164" fontId="4" fillId="0" borderId="0" xfId="1" applyNumberFormat="1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wrapText="1"/>
    </xf>
    <xf numFmtId="164" fontId="3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0" fontId="4" fillId="0" borderId="0" xfId="0" applyFont="1" applyBorder="1"/>
    <xf numFmtId="0" fontId="4" fillId="0" borderId="0" xfId="0" applyFont="1"/>
    <xf numFmtId="3" fontId="4" fillId="0" borderId="0" xfId="0" applyNumberFormat="1" applyFont="1"/>
    <xf numFmtId="3" fontId="7" fillId="0" borderId="0" xfId="0" applyNumberFormat="1" applyFont="1"/>
    <xf numFmtId="0" fontId="3" fillId="0" borderId="0" xfId="0" applyFont="1" applyBorder="1"/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5" fontId="3" fillId="0" borderId="0" xfId="0" applyNumberFormat="1" applyFont="1"/>
    <xf numFmtId="3" fontId="3" fillId="0" borderId="0" xfId="1" applyNumberFormat="1" applyFont="1" applyAlignment="1">
      <alignment horizontal="right"/>
    </xf>
    <xf numFmtId="0" fontId="0" fillId="0" borderId="3" xfId="0" applyBorder="1"/>
    <xf numFmtId="0" fontId="3" fillId="0" borderId="3" xfId="0" applyFont="1" applyBorder="1"/>
    <xf numFmtId="3" fontId="4" fillId="0" borderId="0" xfId="1" applyNumberFormat="1" applyFont="1" applyAlignment="1">
      <alignment horizontal="righ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8" fillId="0" borderId="0" xfId="0" applyFont="1" applyBorder="1"/>
    <xf numFmtId="43" fontId="3" fillId="0" borderId="0" xfId="0" applyNumberFormat="1" applyFont="1"/>
    <xf numFmtId="10" fontId="3" fillId="0" borderId="0" xfId="2" applyNumberFormat="1" applyFont="1"/>
    <xf numFmtId="3" fontId="3" fillId="0" borderId="0" xfId="0" applyNumberFormat="1" applyFont="1" applyBorder="1"/>
    <xf numFmtId="164" fontId="3" fillId="0" borderId="0" xfId="0" applyNumberFormat="1" applyFont="1" applyBorder="1"/>
    <xf numFmtId="3" fontId="5" fillId="3" borderId="0" xfId="1" applyNumberFormat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3" fontId="9" fillId="0" borderId="5" xfId="1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quotePrefix="1" applyFont="1" applyAlignment="1">
      <alignment horizontal="center" wrapText="1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0" fontId="4" fillId="0" borderId="0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8" fillId="2" borderId="4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3" fontId="9" fillId="0" borderId="0" xfId="1" applyNumberFormat="1" applyFont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3" fillId="3" borderId="0" xfId="0" applyFont="1" applyFill="1" applyAlignment="1">
      <alignment horizontal="center"/>
    </xf>
    <xf numFmtId="0" fontId="4" fillId="0" borderId="19" xfId="0" applyFont="1" applyBorder="1" applyAlignment="1">
      <alignment horizontal="center"/>
    </xf>
    <xf numFmtId="0" fontId="3" fillId="4" borderId="0" xfId="0" applyFont="1" applyFill="1"/>
    <xf numFmtId="0" fontId="10" fillId="4" borderId="0" xfId="0" applyFont="1" applyFill="1" applyAlignment="1">
      <alignment horizontal="right"/>
    </xf>
    <xf numFmtId="3" fontId="5" fillId="3" borderId="17" xfId="0" quotePrefix="1" applyNumberFormat="1" applyFont="1" applyFill="1" applyBorder="1" applyAlignment="1">
      <alignment horizontal="center"/>
    </xf>
    <xf numFmtId="3" fontId="6" fillId="3" borderId="22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3" fontId="5" fillId="3" borderId="17" xfId="1" quotePrefix="1" applyNumberFormat="1" applyFont="1" applyFill="1" applyBorder="1" applyAlignment="1">
      <alignment horizontal="center"/>
    </xf>
    <xf numFmtId="3" fontId="5" fillId="3" borderId="21" xfId="1" quotePrefix="1" applyNumberFormat="1" applyFont="1" applyFill="1" applyBorder="1" applyAlignment="1">
      <alignment horizontal="center"/>
    </xf>
    <xf numFmtId="3" fontId="5" fillId="3" borderId="18" xfId="1" quotePrefix="1" applyNumberFormat="1" applyFont="1" applyFill="1" applyBorder="1" applyAlignment="1">
      <alignment horizontal="center" vertical="center"/>
    </xf>
    <xf numFmtId="3" fontId="5" fillId="3" borderId="18" xfId="1" quotePrefix="1" applyNumberFormat="1" applyFont="1" applyFill="1" applyBorder="1" applyAlignment="1">
      <alignment horizontal="center"/>
    </xf>
    <xf numFmtId="3" fontId="5" fillId="3" borderId="22" xfId="1" applyNumberFormat="1" applyFont="1" applyFill="1" applyBorder="1" applyAlignment="1">
      <alignment horizontal="center"/>
    </xf>
    <xf numFmtId="3" fontId="4" fillId="3" borderId="19" xfId="1" quotePrefix="1" applyNumberFormat="1" applyFont="1" applyFill="1" applyBorder="1" applyAlignment="1">
      <alignment horizontal="center"/>
    </xf>
    <xf numFmtId="3" fontId="5" fillId="3" borderId="17" xfId="1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3" fontId="5" fillId="3" borderId="23" xfId="1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5" fillId="3" borderId="21" xfId="1" applyNumberFormat="1" applyFont="1" applyFill="1" applyBorder="1" applyAlignment="1">
      <alignment horizontal="center"/>
    </xf>
    <xf numFmtId="3" fontId="6" fillId="3" borderId="23" xfId="1" applyNumberFormat="1" applyFont="1" applyFill="1" applyBorder="1" applyAlignment="1">
      <alignment horizontal="center"/>
    </xf>
    <xf numFmtId="3" fontId="12" fillId="3" borderId="20" xfId="1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vertical="center"/>
    </xf>
    <xf numFmtId="164" fontId="3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0" fontId="3" fillId="4" borderId="0" xfId="0" applyFont="1" applyFill="1" applyAlignment="1">
      <alignment horizontal="right"/>
    </xf>
    <xf numFmtId="0" fontId="3" fillId="3" borderId="0" xfId="0" applyFont="1" applyFill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right" wrapText="1"/>
    </xf>
    <xf numFmtId="0" fontId="9" fillId="0" borderId="5" xfId="0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/>
    </xf>
    <xf numFmtId="0" fontId="8" fillId="2" borderId="1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 wrapText="1"/>
    </xf>
    <xf numFmtId="0" fontId="9" fillId="0" borderId="14" xfId="0" applyFont="1" applyFill="1" applyBorder="1" applyAlignment="1">
      <alignment horizontal="right"/>
    </xf>
    <xf numFmtId="0" fontId="9" fillId="0" borderId="6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3" borderId="0" xfId="0" applyFont="1" applyFill="1"/>
    <xf numFmtId="10" fontId="0" fillId="0" borderId="0" xfId="0" applyNumberFormat="1"/>
    <xf numFmtId="0" fontId="4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vertical="center" wrapText="1"/>
    </xf>
    <xf numFmtId="3" fontId="13" fillId="0" borderId="25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5" fillId="3" borderId="24" xfId="1" applyNumberFormat="1" applyFont="1" applyFill="1" applyBorder="1" applyAlignment="1">
      <alignment horizontal="center"/>
    </xf>
    <xf numFmtId="3" fontId="12" fillId="5" borderId="5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0" fontId="8" fillId="2" borderId="8" xfId="0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0" fontId="3" fillId="0" borderId="0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8" fillId="2" borderId="11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8" xfId="0" applyFont="1" applyFill="1" applyBorder="1" applyAlignment="1">
      <alignment horizontal="right"/>
    </xf>
    <xf numFmtId="0" fontId="9" fillId="0" borderId="9" xfId="0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280"/>
  <sheetViews>
    <sheetView tabSelected="1" zoomScaleNormal="100" workbookViewId="0">
      <selection activeCell="J10" sqref="J10"/>
    </sheetView>
  </sheetViews>
  <sheetFormatPr defaultRowHeight="15" x14ac:dyDescent="0.2"/>
  <cols>
    <col min="1" max="1" width="3.140625" style="1" customWidth="1"/>
    <col min="2" max="3" width="4" style="1" customWidth="1"/>
    <col min="4" max="4" width="5.7109375" style="1" customWidth="1"/>
    <col min="5" max="5" width="8.5703125" style="1" customWidth="1"/>
    <col min="6" max="6" width="4.42578125" style="1" customWidth="1"/>
    <col min="7" max="7" width="11.140625" style="1" customWidth="1"/>
    <col min="8" max="8" width="11" style="1" customWidth="1"/>
    <col min="9" max="9" width="20.85546875" style="34" bestFit="1" customWidth="1"/>
    <col min="10" max="10" width="19.5703125" style="34" bestFit="1" customWidth="1"/>
    <col min="11" max="11" width="34.7109375" style="34" customWidth="1"/>
    <col min="12" max="12" width="11.140625" style="1" customWidth="1"/>
    <col min="13" max="13" width="16.28515625" style="1" customWidth="1"/>
    <col min="14" max="14" width="17.5703125" style="1" customWidth="1"/>
    <col min="15" max="15" width="9.5703125" style="1" bestFit="1" customWidth="1"/>
    <col min="16" max="16" width="6.42578125" style="1" bestFit="1" customWidth="1"/>
    <col min="17" max="17" width="3.7109375" style="1" customWidth="1"/>
    <col min="18" max="18" width="3.85546875" style="1" customWidth="1"/>
    <col min="19" max="20" width="4" style="1" customWidth="1"/>
    <col min="21" max="21" width="21.5703125" customWidth="1"/>
  </cols>
  <sheetData>
    <row r="2" spans="1:27" ht="15.75" thickBot="1" x14ac:dyDescent="0.25"/>
    <row r="3" spans="1:27" ht="21" customHeight="1" thickBot="1" x14ac:dyDescent="0.3">
      <c r="A3"/>
      <c r="B3"/>
      <c r="C3"/>
      <c r="F3" s="97" t="s">
        <v>0</v>
      </c>
      <c r="G3" s="98"/>
      <c r="H3" s="98"/>
      <c r="I3" s="98"/>
      <c r="J3" s="98"/>
      <c r="K3" s="98"/>
      <c r="L3" s="99"/>
      <c r="U3" s="1"/>
    </row>
    <row r="4" spans="1:27" s="1" customFormat="1" ht="26.25" customHeight="1" thickBot="1" x14ac:dyDescent="0.25">
      <c r="F4" s="100" t="s">
        <v>1</v>
      </c>
      <c r="G4" s="101"/>
      <c r="H4" s="101"/>
      <c r="I4" s="101"/>
      <c r="J4" s="101"/>
      <c r="K4" s="101"/>
      <c r="L4" s="102"/>
    </row>
    <row r="5" spans="1:27" s="1" customFormat="1" ht="25.5" customHeight="1" thickBot="1" x14ac:dyDescent="0.3">
      <c r="F5" s="103" t="s">
        <v>2</v>
      </c>
      <c r="G5" s="104"/>
      <c r="H5" s="104"/>
      <c r="I5" s="104"/>
      <c r="J5" s="104"/>
      <c r="K5" s="104"/>
      <c r="L5" s="105"/>
      <c r="M5" s="2"/>
      <c r="N5" s="3"/>
      <c r="P5" s="31"/>
      <c r="Q5" s="31"/>
      <c r="R5" s="31"/>
      <c r="S5" s="31"/>
      <c r="V5" s="4"/>
      <c r="W5" s="5"/>
      <c r="AA5" s="5"/>
    </row>
    <row r="6" spans="1:27" s="1" customFormat="1" ht="18.75" customHeight="1" thickBot="1" x14ac:dyDescent="0.3">
      <c r="B6" s="35"/>
      <c r="C6" s="35"/>
      <c r="D6" s="35"/>
      <c r="E6" s="35"/>
      <c r="F6" s="68"/>
      <c r="G6" s="68"/>
      <c r="H6" s="68"/>
      <c r="I6" s="68"/>
      <c r="J6" s="37"/>
      <c r="K6" s="69"/>
      <c r="L6" s="70"/>
      <c r="O6" s="31"/>
      <c r="P6" s="31"/>
      <c r="Q6" s="31"/>
      <c r="R6" s="31"/>
      <c r="U6" s="4"/>
      <c r="V6" s="5"/>
      <c r="Z6" s="5"/>
    </row>
    <row r="7" spans="1:27" s="1" customFormat="1" ht="15.75" customHeight="1" thickBot="1" x14ac:dyDescent="0.3">
      <c r="G7" s="30"/>
      <c r="H7" s="30"/>
      <c r="I7" s="30"/>
      <c r="J7" s="47" t="s">
        <v>3</v>
      </c>
      <c r="K7" s="30"/>
      <c r="L7" s="30"/>
      <c r="M7" s="30"/>
      <c r="U7" s="6"/>
      <c r="Y7" s="7"/>
    </row>
    <row r="8" spans="1:27" s="1" customFormat="1" ht="15.75" customHeight="1" x14ac:dyDescent="0.2">
      <c r="E8" s="32"/>
      <c r="F8" s="32"/>
      <c r="G8" s="32"/>
      <c r="H8" s="32"/>
      <c r="I8" s="32" t="s">
        <v>4</v>
      </c>
      <c r="J8" s="50">
        <v>0</v>
      </c>
      <c r="K8" s="83" t="s">
        <v>5</v>
      </c>
      <c r="L8" s="30"/>
      <c r="M8" s="30"/>
      <c r="T8" s="6"/>
      <c r="U8" s="6"/>
      <c r="Y8" s="7"/>
    </row>
    <row r="9" spans="1:27" s="1" customFormat="1" ht="15.75" customHeight="1" thickBot="1" x14ac:dyDescent="0.25">
      <c r="E9" s="32"/>
      <c r="F9" s="32"/>
      <c r="G9" s="32"/>
      <c r="H9" s="32"/>
      <c r="I9" s="32" t="s">
        <v>6</v>
      </c>
      <c r="J9" s="93">
        <v>0</v>
      </c>
      <c r="K9" s="83" t="s">
        <v>5</v>
      </c>
      <c r="L9" s="30"/>
      <c r="M9" s="30"/>
      <c r="T9" s="6"/>
      <c r="U9" s="6"/>
      <c r="Y9" s="7"/>
    </row>
    <row r="10" spans="1:27" s="9" customFormat="1" ht="15.75" customHeight="1" thickTop="1" thickBot="1" x14ac:dyDescent="0.3">
      <c r="C10" s="8"/>
      <c r="E10" s="33"/>
      <c r="F10" s="33"/>
      <c r="G10" s="33"/>
      <c r="H10" s="33"/>
      <c r="I10" s="33" t="s">
        <v>7</v>
      </c>
      <c r="J10" s="51">
        <f>SUM(J8:J9)</f>
        <v>0</v>
      </c>
      <c r="K10" s="84" t="s">
        <v>5</v>
      </c>
      <c r="L10" s="33"/>
      <c r="M10" s="38"/>
      <c r="N10" s="8"/>
      <c r="O10" s="8"/>
      <c r="P10" s="8"/>
      <c r="Q10" s="8"/>
      <c r="R10" s="8"/>
      <c r="U10" s="10"/>
      <c r="Y10" s="11"/>
    </row>
    <row r="11" spans="1:27" s="1" customFormat="1" ht="15.75" customHeight="1" thickBot="1" x14ac:dyDescent="0.25">
      <c r="C11" s="12"/>
      <c r="G11" s="32"/>
      <c r="H11" s="30"/>
      <c r="I11" s="13"/>
      <c r="J11" s="52"/>
      <c r="K11" s="13"/>
      <c r="L11" s="30"/>
      <c r="M11" s="14"/>
      <c r="N11" s="12"/>
      <c r="O11" s="12"/>
      <c r="P11" s="12"/>
      <c r="Q11" s="12"/>
      <c r="R11" s="12"/>
      <c r="U11" s="6"/>
      <c r="Y11" s="7"/>
    </row>
    <row r="12" spans="1:27" s="1" customFormat="1" ht="15.75" customHeight="1" thickBot="1" x14ac:dyDescent="0.3">
      <c r="D12" s="12"/>
      <c r="E12" s="12"/>
      <c r="F12" s="12"/>
      <c r="G12" s="14"/>
      <c r="H12" s="14"/>
      <c r="I12" s="33" t="s">
        <v>8</v>
      </c>
      <c r="J12" s="53" t="s">
        <v>9</v>
      </c>
      <c r="K12" s="14"/>
      <c r="L12" s="14"/>
      <c r="M12" s="14"/>
      <c r="N12" s="12"/>
      <c r="O12" s="12"/>
      <c r="P12" s="12"/>
      <c r="Q12" s="12"/>
      <c r="R12" s="12"/>
      <c r="U12" s="6"/>
      <c r="Y12" s="7"/>
    </row>
    <row r="13" spans="1:27" s="1" customFormat="1" ht="15.75" customHeight="1" x14ac:dyDescent="0.25">
      <c r="G13" s="30"/>
      <c r="H13" s="30"/>
      <c r="I13" s="30" t="s">
        <v>10</v>
      </c>
      <c r="J13" s="54">
        <f>J8*3.47%</f>
        <v>0</v>
      </c>
      <c r="K13" s="84" t="s">
        <v>11</v>
      </c>
      <c r="L13" s="83"/>
      <c r="M13" s="30"/>
      <c r="U13" s="6"/>
      <c r="Y13" s="7"/>
    </row>
    <row r="14" spans="1:27" s="1" customFormat="1" ht="15.75" customHeight="1" x14ac:dyDescent="0.25">
      <c r="G14" s="30"/>
      <c r="H14" s="30"/>
      <c r="I14" s="30" t="s">
        <v>12</v>
      </c>
      <c r="J14" s="55">
        <f>J9*5.1%</f>
        <v>0</v>
      </c>
      <c r="K14" s="84" t="s">
        <v>13</v>
      </c>
      <c r="L14" s="83"/>
      <c r="M14" s="30"/>
      <c r="U14" s="6"/>
      <c r="Y14" s="7"/>
    </row>
    <row r="15" spans="1:27" s="1" customFormat="1" ht="61.5" customHeight="1" thickBot="1" x14ac:dyDescent="0.25">
      <c r="G15" s="111" t="s">
        <v>14</v>
      </c>
      <c r="H15" s="111"/>
      <c r="I15" s="112"/>
      <c r="J15" s="56">
        <f>J9/28456154*386752</f>
        <v>0</v>
      </c>
      <c r="K15" s="92" t="s">
        <v>15</v>
      </c>
      <c r="L15" s="92"/>
      <c r="M15" s="30"/>
      <c r="U15" s="6"/>
      <c r="Y15" s="7"/>
    </row>
    <row r="16" spans="1:27" s="1" customFormat="1" ht="15.75" customHeight="1" thickTop="1" x14ac:dyDescent="0.25">
      <c r="G16" s="30"/>
      <c r="H16" s="30"/>
      <c r="I16" s="33" t="s">
        <v>16</v>
      </c>
      <c r="J16" s="66">
        <f>SUM(J13:J15)</f>
        <v>0</v>
      </c>
      <c r="K16" s="85" t="s">
        <v>17</v>
      </c>
      <c r="L16" s="83"/>
      <c r="M16" s="30"/>
      <c r="U16" s="6"/>
      <c r="Y16" s="7"/>
    </row>
    <row r="17" spans="1:28" s="1" customFormat="1" ht="15.75" customHeight="1" thickBot="1" x14ac:dyDescent="0.25">
      <c r="C17" s="12"/>
      <c r="D17" s="12"/>
      <c r="E17" s="12"/>
      <c r="F17" s="12"/>
      <c r="G17" s="14"/>
      <c r="H17" s="14"/>
      <c r="I17" s="14" t="s">
        <v>18</v>
      </c>
      <c r="J17" s="57">
        <v>0</v>
      </c>
      <c r="K17" s="86" t="s">
        <v>17</v>
      </c>
      <c r="L17" s="86"/>
      <c r="M17" s="14"/>
      <c r="N17" s="12"/>
      <c r="O17" s="12"/>
      <c r="P17" s="12"/>
      <c r="Q17" s="12"/>
      <c r="R17" s="12"/>
      <c r="U17" s="6"/>
      <c r="Y17" s="7"/>
    </row>
    <row r="18" spans="1:28" s="1" customFormat="1" ht="15.75" customHeight="1" thickTop="1" thickBot="1" x14ac:dyDescent="0.25">
      <c r="C18" s="12"/>
      <c r="D18" s="12"/>
      <c r="E18" s="12"/>
      <c r="F18" s="12"/>
      <c r="G18" s="14"/>
      <c r="H18" s="14"/>
      <c r="I18" s="14" t="s">
        <v>19</v>
      </c>
      <c r="J18" s="58">
        <f>J16-J17</f>
        <v>0</v>
      </c>
      <c r="K18" s="14"/>
      <c r="L18" s="14"/>
      <c r="M18" s="14"/>
      <c r="N18" s="12"/>
      <c r="O18" s="12"/>
      <c r="P18" s="12"/>
      <c r="Q18" s="12"/>
      <c r="R18" s="12"/>
      <c r="U18" s="6"/>
      <c r="Y18" s="7"/>
    </row>
    <row r="19" spans="1:28" s="1" customFormat="1" ht="15.75" customHeight="1" thickBot="1" x14ac:dyDescent="0.25">
      <c r="C19" s="12"/>
      <c r="D19" s="12"/>
      <c r="E19" s="12"/>
      <c r="F19" s="12"/>
      <c r="G19" s="14"/>
      <c r="H19" s="14"/>
      <c r="I19" s="14"/>
      <c r="J19" s="27"/>
      <c r="K19" s="14"/>
      <c r="L19" s="14"/>
      <c r="M19" s="14"/>
      <c r="N19" s="12"/>
      <c r="O19" s="12"/>
      <c r="P19" s="12"/>
      <c r="Q19" s="12"/>
      <c r="R19" s="12"/>
      <c r="U19" s="6"/>
      <c r="Y19" s="7"/>
    </row>
    <row r="20" spans="1:28" s="1" customFormat="1" ht="15.75" customHeight="1" thickBot="1" x14ac:dyDescent="0.3">
      <c r="C20" s="12"/>
      <c r="D20" s="12"/>
      <c r="E20" s="12"/>
      <c r="F20" s="12"/>
      <c r="G20" s="14"/>
      <c r="H20" s="14"/>
      <c r="I20" s="38" t="s">
        <v>20</v>
      </c>
      <c r="J20" s="53" t="s">
        <v>21</v>
      </c>
      <c r="K20" s="14"/>
      <c r="L20" s="14"/>
      <c r="M20" s="14"/>
      <c r="N20" s="12"/>
      <c r="O20" s="12"/>
      <c r="P20" s="12"/>
      <c r="Q20" s="12"/>
      <c r="R20" s="12"/>
      <c r="U20" s="6"/>
      <c r="Y20" s="7"/>
    </row>
    <row r="21" spans="1:28" s="1" customFormat="1" ht="47.25" x14ac:dyDescent="0.25">
      <c r="C21" s="12"/>
      <c r="D21" s="12"/>
      <c r="E21" s="12"/>
      <c r="F21" s="12"/>
      <c r="G21" s="14"/>
      <c r="H21" s="14"/>
      <c r="I21" s="38"/>
      <c r="J21" s="96">
        <f>J10*128356/72463580</f>
        <v>0</v>
      </c>
      <c r="K21" s="91" t="s">
        <v>22</v>
      </c>
      <c r="L21" s="14"/>
      <c r="M21" s="14"/>
      <c r="N21" s="12"/>
      <c r="O21" s="12"/>
      <c r="P21" s="12"/>
      <c r="Q21" s="12"/>
      <c r="R21" s="12"/>
      <c r="U21" s="6"/>
      <c r="Y21" s="7"/>
    </row>
    <row r="22" spans="1:28" s="1" customFormat="1" ht="16.5" thickBot="1" x14ac:dyDescent="0.3">
      <c r="C22" s="12"/>
      <c r="D22" s="12"/>
      <c r="E22" s="12"/>
      <c r="F22" s="12"/>
      <c r="G22" s="13"/>
      <c r="H22" s="13"/>
      <c r="I22" s="30"/>
      <c r="J22" s="46"/>
      <c r="K22" s="113"/>
      <c r="L22" s="113"/>
      <c r="M22" s="33"/>
      <c r="N22" s="9"/>
      <c r="O22" s="9"/>
      <c r="U22" s="6"/>
      <c r="Y22" s="7"/>
    </row>
    <row r="23" spans="1:28" s="1" customFormat="1" ht="16.5" thickBot="1" x14ac:dyDescent="0.3">
      <c r="C23" s="12"/>
      <c r="D23" s="12"/>
      <c r="E23" s="12"/>
      <c r="F23" s="12"/>
      <c r="G23" s="13"/>
      <c r="H23" s="13"/>
      <c r="I23" s="33" t="s">
        <v>23</v>
      </c>
      <c r="J23" s="59" t="s">
        <v>24</v>
      </c>
      <c r="K23" s="30"/>
      <c r="L23" s="30"/>
      <c r="M23" s="30"/>
      <c r="U23" s="6"/>
      <c r="Y23" s="7"/>
    </row>
    <row r="24" spans="1:28" s="1" customFormat="1" ht="15" customHeight="1" x14ac:dyDescent="0.2">
      <c r="G24" s="30"/>
      <c r="H24" s="30"/>
      <c r="I24" s="30" t="s">
        <v>25</v>
      </c>
      <c r="J24" s="60">
        <f>J10*0.21</f>
        <v>0</v>
      </c>
      <c r="K24" s="87" t="s">
        <v>26</v>
      </c>
      <c r="L24" s="30"/>
      <c r="M24" s="30"/>
    </row>
    <row r="25" spans="1:28" s="1" customFormat="1" ht="15" customHeight="1" x14ac:dyDescent="0.25">
      <c r="C25" s="89"/>
      <c r="D25" s="89"/>
      <c r="E25" s="89"/>
      <c r="F25" s="48"/>
      <c r="G25" s="71"/>
      <c r="H25" s="71"/>
      <c r="I25" s="49" t="s">
        <v>27</v>
      </c>
      <c r="J25" s="65">
        <f>J14+J15</f>
        <v>0</v>
      </c>
      <c r="K25" s="88" t="s">
        <v>5</v>
      </c>
      <c r="L25" s="30"/>
      <c r="M25" s="30"/>
    </row>
    <row r="26" spans="1:28" s="1" customFormat="1" ht="15" customHeight="1" thickBot="1" x14ac:dyDescent="0.3">
      <c r="C26" s="89"/>
      <c r="D26" s="89"/>
      <c r="E26" s="89"/>
      <c r="F26" s="48"/>
      <c r="G26" s="71"/>
      <c r="H26" s="71"/>
      <c r="I26" s="49" t="s">
        <v>28</v>
      </c>
      <c r="J26" s="95">
        <f>J21</f>
        <v>0</v>
      </c>
      <c r="K26" s="88" t="s">
        <v>5</v>
      </c>
      <c r="L26" s="30"/>
      <c r="M26" s="30"/>
    </row>
    <row r="27" spans="1:28" s="1" customFormat="1" ht="15" customHeight="1" thickTop="1" x14ac:dyDescent="0.25">
      <c r="G27" s="30"/>
      <c r="H27" s="30"/>
      <c r="I27" s="33" t="s">
        <v>29</v>
      </c>
      <c r="J27" s="66">
        <f>J24-J25-J26</f>
        <v>0</v>
      </c>
      <c r="K27" s="87" t="s">
        <v>30</v>
      </c>
      <c r="L27" s="30"/>
      <c r="M27" s="30"/>
    </row>
    <row r="28" spans="1:28" s="1" customFormat="1" ht="15" customHeight="1" x14ac:dyDescent="0.2">
      <c r="G28" s="30"/>
      <c r="H28" s="30"/>
      <c r="I28" s="30" t="s">
        <v>31</v>
      </c>
      <c r="J28" s="55">
        <v>0</v>
      </c>
      <c r="K28" s="88" t="s">
        <v>30</v>
      </c>
      <c r="L28" s="30"/>
      <c r="M28" s="30"/>
    </row>
    <row r="29" spans="1:28" s="1" customFormat="1" ht="13.5" customHeight="1" thickBot="1" x14ac:dyDescent="0.25">
      <c r="G29" s="30"/>
      <c r="H29" s="30"/>
      <c r="I29" s="30" t="s">
        <v>32</v>
      </c>
      <c r="J29" s="57">
        <v>0</v>
      </c>
      <c r="K29" s="88" t="s">
        <v>30</v>
      </c>
      <c r="L29" s="30"/>
      <c r="M29" s="30"/>
    </row>
    <row r="30" spans="1:28" s="1" customFormat="1" ht="16.5" thickTop="1" thickBot="1" x14ac:dyDescent="0.25">
      <c r="C30" s="12"/>
      <c r="D30" s="12"/>
      <c r="E30" s="12"/>
      <c r="F30" s="12"/>
      <c r="G30" s="14"/>
      <c r="H30" s="14"/>
      <c r="I30" s="14" t="s">
        <v>33</v>
      </c>
      <c r="J30" s="58">
        <f>J27-J28-J29</f>
        <v>0</v>
      </c>
      <c r="K30" s="14"/>
      <c r="L30" s="14"/>
      <c r="M30" s="14"/>
      <c r="N30" s="12"/>
      <c r="O30" s="12"/>
      <c r="P30" s="12"/>
      <c r="Q30" s="12"/>
      <c r="R30" s="12"/>
      <c r="T30" s="6"/>
      <c r="U30" s="6"/>
      <c r="X30" s="15"/>
      <c r="Y30" s="16"/>
      <c r="Z30" s="16"/>
      <c r="AA30" s="16"/>
      <c r="AB30" s="16"/>
    </row>
    <row r="31" spans="1:28" ht="30" customHeight="1" thickBot="1" x14ac:dyDescent="0.25">
      <c r="A31"/>
      <c r="B31"/>
      <c r="C31" s="12"/>
      <c r="D31" s="12"/>
      <c r="E31" s="12"/>
      <c r="F31" s="12"/>
      <c r="G31" s="14"/>
      <c r="H31" s="14"/>
      <c r="I31" s="14"/>
      <c r="J31" s="61"/>
      <c r="K31" s="72"/>
      <c r="L31" s="14"/>
      <c r="M31" s="14"/>
      <c r="N31" s="12"/>
      <c r="O31" s="12"/>
      <c r="P31" s="12"/>
      <c r="Q31" s="12"/>
      <c r="R31" s="12"/>
      <c r="S31" s="12"/>
      <c r="T31" s="12"/>
      <c r="U31" s="1"/>
      <c r="V31" s="1"/>
    </row>
    <row r="32" spans="1:28" ht="16.5" thickBot="1" x14ac:dyDescent="0.3">
      <c r="A32"/>
      <c r="B32"/>
      <c r="D32" s="12"/>
      <c r="E32" s="12"/>
      <c r="F32" s="12"/>
      <c r="G32" s="14"/>
      <c r="H32" s="14"/>
      <c r="I32" s="38" t="s">
        <v>34</v>
      </c>
      <c r="J32" s="53" t="s">
        <v>35</v>
      </c>
      <c r="K32" s="14"/>
      <c r="L32" s="14"/>
      <c r="M32" s="14"/>
      <c r="N32" s="12"/>
      <c r="O32" s="12"/>
      <c r="P32" s="12"/>
      <c r="Q32" s="12"/>
      <c r="R32" s="12"/>
      <c r="S32" s="12"/>
    </row>
    <row r="33" spans="1:30" ht="16.5" thickBot="1" x14ac:dyDescent="0.3">
      <c r="A33"/>
      <c r="B33"/>
      <c r="C33" s="12"/>
      <c r="D33" s="12"/>
      <c r="E33" s="12"/>
      <c r="F33" s="12"/>
      <c r="G33" s="14"/>
      <c r="H33" s="14"/>
      <c r="I33" s="38" t="s">
        <v>36</v>
      </c>
      <c r="J33" s="67">
        <f>J10*2.5%</f>
        <v>0</v>
      </c>
      <c r="K33" s="85" t="s">
        <v>37</v>
      </c>
      <c r="L33" s="30"/>
      <c r="M33" s="14"/>
      <c r="N33" s="12"/>
      <c r="O33" s="12"/>
      <c r="P33" s="12"/>
      <c r="Q33" s="12"/>
      <c r="R33" s="12"/>
      <c r="S33" s="12"/>
    </row>
    <row r="34" spans="1:30" ht="15.75" thickTop="1" x14ac:dyDescent="0.2">
      <c r="A34"/>
      <c r="B34"/>
      <c r="C34" s="12"/>
      <c r="D34" s="12"/>
      <c r="E34" s="12"/>
      <c r="F34" s="12"/>
      <c r="G34" s="14"/>
      <c r="H34" s="14"/>
      <c r="I34" s="14" t="s">
        <v>38</v>
      </c>
      <c r="J34" s="62">
        <v>0</v>
      </c>
      <c r="K34" s="86" t="s">
        <v>30</v>
      </c>
      <c r="L34" s="30"/>
      <c r="M34" s="14"/>
      <c r="N34" s="12"/>
      <c r="O34" s="12"/>
      <c r="P34" s="12"/>
      <c r="Q34" s="12"/>
      <c r="R34" s="12"/>
      <c r="S34" s="12"/>
    </row>
    <row r="35" spans="1:30" s="1" customFormat="1" ht="15.75" thickBot="1" x14ac:dyDescent="0.25">
      <c r="C35" s="12"/>
      <c r="D35" s="12"/>
      <c r="E35" s="12"/>
      <c r="F35" s="12"/>
      <c r="G35" s="14"/>
      <c r="H35" s="14"/>
      <c r="I35" s="14" t="s">
        <v>39</v>
      </c>
      <c r="J35" s="57">
        <v>0</v>
      </c>
      <c r="K35" s="86" t="s">
        <v>30</v>
      </c>
      <c r="L35" s="30"/>
      <c r="M35" s="14"/>
      <c r="N35" s="12"/>
      <c r="O35" s="12"/>
      <c r="P35" s="12"/>
      <c r="Q35" s="12"/>
      <c r="R35" s="12"/>
      <c r="S35" s="12"/>
      <c r="T35" s="12"/>
      <c r="U35" s="6"/>
      <c r="X35" s="15"/>
      <c r="Y35" s="16"/>
      <c r="Z35" s="16"/>
      <c r="AA35" s="16"/>
      <c r="AB35" s="16"/>
    </row>
    <row r="36" spans="1:30" ht="16.5" thickTop="1" thickBot="1" x14ac:dyDescent="0.25">
      <c r="A36"/>
      <c r="B36"/>
      <c r="C36" s="12"/>
      <c r="D36" s="12"/>
      <c r="E36" s="12"/>
      <c r="F36" s="12"/>
      <c r="G36" s="14"/>
      <c r="H36" s="14"/>
      <c r="I36" s="14" t="s">
        <v>33</v>
      </c>
      <c r="J36" s="58">
        <f>J33-J34-J35</f>
        <v>0</v>
      </c>
      <c r="K36" s="14"/>
      <c r="L36" s="14"/>
      <c r="M36" s="14"/>
      <c r="N36" s="12"/>
      <c r="O36" s="12"/>
      <c r="P36" s="12"/>
      <c r="Q36" s="12"/>
      <c r="R36" s="12"/>
    </row>
    <row r="37" spans="1:30" ht="15.75" thickBot="1" x14ac:dyDescent="0.25">
      <c r="A37" s="17"/>
      <c r="B37" s="18"/>
      <c r="C37" s="18"/>
      <c r="D37" s="18"/>
      <c r="E37" s="18"/>
      <c r="F37" s="73"/>
      <c r="G37" s="73"/>
      <c r="H37" s="73"/>
      <c r="I37" s="73"/>
      <c r="J37" s="39"/>
      <c r="K37" s="73"/>
      <c r="L37" s="73"/>
      <c r="M37" s="18"/>
      <c r="N37" s="12"/>
      <c r="O37" s="12"/>
      <c r="P37" s="12"/>
      <c r="Q37" s="12"/>
      <c r="R37" s="12"/>
      <c r="S37" s="12"/>
      <c r="U37" s="1"/>
    </row>
    <row r="38" spans="1:30" ht="15.75" x14ac:dyDescent="0.25">
      <c r="A38"/>
      <c r="B38"/>
      <c r="C38"/>
      <c r="D38"/>
      <c r="E38"/>
      <c r="F38" s="84" t="s">
        <v>40</v>
      </c>
      <c r="G38" s="33"/>
      <c r="H38" s="30"/>
      <c r="I38" s="30"/>
      <c r="K38" s="30"/>
      <c r="L38" s="19"/>
      <c r="O38" s="34"/>
      <c r="Q38" s="12"/>
      <c r="R38" s="12"/>
      <c r="S38" s="12"/>
      <c r="T38" s="12"/>
      <c r="U38" s="12"/>
      <c r="V38" s="12"/>
      <c r="W38" s="12"/>
      <c r="X38" s="1"/>
    </row>
    <row r="39" spans="1:30" ht="16.5" thickBot="1" x14ac:dyDescent="0.3">
      <c r="A39"/>
      <c r="B39"/>
      <c r="C39"/>
      <c r="D39"/>
      <c r="E39"/>
      <c r="F39" s="83" t="s">
        <v>41</v>
      </c>
      <c r="G39" s="30"/>
      <c r="H39" s="30"/>
      <c r="I39" s="30"/>
      <c r="K39" s="30"/>
      <c r="L39" s="19"/>
      <c r="O39" s="34"/>
      <c r="U39" s="1"/>
      <c r="V39" s="1"/>
      <c r="W39" s="1"/>
      <c r="X39" s="1"/>
    </row>
    <row r="40" spans="1:30" ht="55.5" customHeight="1" x14ac:dyDescent="0.2">
      <c r="A40"/>
      <c r="B40"/>
      <c r="C40"/>
      <c r="D40"/>
      <c r="E40"/>
      <c r="F40" s="109" t="s">
        <v>42</v>
      </c>
      <c r="G40" s="110"/>
      <c r="H40" s="74" t="s">
        <v>43</v>
      </c>
      <c r="I40" s="75" t="s">
        <v>44</v>
      </c>
      <c r="J40" s="40" t="s">
        <v>45</v>
      </c>
      <c r="K40" s="75" t="s">
        <v>46</v>
      </c>
      <c r="L40" s="75" t="s">
        <v>47</v>
      </c>
      <c r="O40"/>
      <c r="P40"/>
      <c r="Q40"/>
      <c r="R40"/>
      <c r="S40"/>
      <c r="T40"/>
    </row>
    <row r="41" spans="1:30" s="1" customFormat="1" x14ac:dyDescent="0.2">
      <c r="F41" s="108"/>
      <c r="G41" s="107"/>
      <c r="H41" s="94"/>
      <c r="I41" s="76" t="s">
        <v>48</v>
      </c>
      <c r="J41" s="41" t="s">
        <v>49</v>
      </c>
      <c r="K41" s="29"/>
      <c r="L41" s="29" t="s">
        <v>50</v>
      </c>
      <c r="O41" s="6"/>
      <c r="R41" s="15"/>
      <c r="S41" s="16"/>
      <c r="T41" s="16"/>
      <c r="U41" s="16"/>
      <c r="V41" s="16"/>
    </row>
    <row r="42" spans="1:30" s="1" customFormat="1" x14ac:dyDescent="0.2">
      <c r="F42" s="108"/>
      <c r="G42" s="107"/>
      <c r="H42" s="94"/>
      <c r="I42" s="76" t="s">
        <v>48</v>
      </c>
      <c r="J42" s="41" t="s">
        <v>49</v>
      </c>
      <c r="K42" s="29"/>
      <c r="L42" s="29" t="s">
        <v>50</v>
      </c>
    </row>
    <row r="43" spans="1:30" s="1" customFormat="1" x14ac:dyDescent="0.2">
      <c r="F43" s="30"/>
      <c r="G43" s="30"/>
      <c r="H43" s="30"/>
      <c r="I43" s="30"/>
      <c r="J43" s="34"/>
      <c r="K43" s="77" t="s">
        <v>51</v>
      </c>
      <c r="L43" s="45">
        <f>SUM(L41:L42)</f>
        <v>0</v>
      </c>
      <c r="O43" s="6"/>
      <c r="R43" s="15"/>
      <c r="S43" s="16"/>
      <c r="T43" s="16"/>
      <c r="U43" s="16"/>
      <c r="V43" s="16"/>
    </row>
    <row r="44" spans="1:30" ht="15.75" thickBot="1" x14ac:dyDescent="0.25">
      <c r="A44"/>
      <c r="B44"/>
      <c r="C44"/>
      <c r="D44"/>
      <c r="E44"/>
      <c r="F44" s="86" t="s">
        <v>52</v>
      </c>
      <c r="G44" s="14"/>
      <c r="H44" s="14"/>
      <c r="I44" s="14"/>
      <c r="J44" s="36"/>
      <c r="K44" s="14"/>
      <c r="L44" s="14"/>
      <c r="O44"/>
      <c r="P44"/>
      <c r="Q44"/>
      <c r="R44"/>
      <c r="S44"/>
      <c r="T44"/>
    </row>
    <row r="45" spans="1:30" ht="24" customHeight="1" thickBot="1" x14ac:dyDescent="0.25">
      <c r="A45"/>
      <c r="B45"/>
      <c r="C45"/>
      <c r="D45"/>
      <c r="E45"/>
      <c r="F45" s="114" t="s">
        <v>42</v>
      </c>
      <c r="G45" s="115"/>
      <c r="H45" s="78" t="s">
        <v>43</v>
      </c>
      <c r="I45" s="79" t="s">
        <v>44</v>
      </c>
      <c r="J45" s="42" t="s">
        <v>45</v>
      </c>
      <c r="K45" s="79" t="s">
        <v>46</v>
      </c>
      <c r="L45" s="79" t="s">
        <v>47</v>
      </c>
      <c r="O45"/>
      <c r="P45"/>
      <c r="Q45"/>
      <c r="R45"/>
      <c r="S45"/>
      <c r="T45"/>
    </row>
    <row r="46" spans="1:30" s="1" customFormat="1" x14ac:dyDescent="0.2">
      <c r="F46" s="116"/>
      <c r="G46" s="117"/>
      <c r="H46" s="80"/>
      <c r="I46" s="81" t="s">
        <v>48</v>
      </c>
      <c r="J46" s="63" t="s">
        <v>49</v>
      </c>
      <c r="K46" s="29"/>
      <c r="L46" s="29" t="s">
        <v>50</v>
      </c>
      <c r="O46" s="6"/>
      <c r="R46" s="15"/>
      <c r="S46" s="16"/>
      <c r="T46" s="16"/>
      <c r="U46" s="16"/>
      <c r="V46" s="16"/>
    </row>
    <row r="47" spans="1:30" s="1" customFormat="1" x14ac:dyDescent="0.2">
      <c r="F47" s="106"/>
      <c r="G47" s="107"/>
      <c r="H47" s="94"/>
      <c r="I47" s="76"/>
      <c r="J47" s="41"/>
      <c r="K47" s="76"/>
      <c r="L47" s="29" t="s">
        <v>50</v>
      </c>
      <c r="M47" s="44"/>
    </row>
    <row r="48" spans="1:30" s="1" customFormat="1" x14ac:dyDescent="0.2">
      <c r="F48" s="82"/>
      <c r="G48" s="82"/>
      <c r="H48" s="82"/>
      <c r="I48" s="82"/>
      <c r="J48" s="64"/>
      <c r="K48" s="77" t="s">
        <v>51</v>
      </c>
      <c r="L48" s="45">
        <f>SUM(L46:L47)</f>
        <v>0</v>
      </c>
      <c r="N48" s="20"/>
      <c r="P48" s="21"/>
      <c r="Q48" s="28"/>
      <c r="S48" s="28"/>
      <c r="T48" s="28"/>
      <c r="U48" s="12"/>
      <c r="W48" s="6"/>
      <c r="Z48" s="15"/>
      <c r="AA48" s="16"/>
      <c r="AB48" s="16"/>
      <c r="AC48" s="16"/>
      <c r="AD48" s="16"/>
    </row>
    <row r="49" spans="1:30" s="1" customFormat="1" x14ac:dyDescent="0.2">
      <c r="F49" s="82"/>
      <c r="G49" s="82"/>
      <c r="H49" s="82"/>
      <c r="I49" s="82"/>
      <c r="J49" s="64"/>
      <c r="K49" s="77"/>
      <c r="L49" s="45"/>
      <c r="N49" s="20"/>
      <c r="P49" s="21"/>
      <c r="Q49" s="28"/>
      <c r="S49" s="28"/>
      <c r="T49" s="28"/>
      <c r="U49" s="12"/>
      <c r="W49" s="6"/>
      <c r="Z49" s="15"/>
      <c r="AA49" s="16"/>
      <c r="AB49" s="16"/>
      <c r="AC49" s="16"/>
      <c r="AD49" s="16"/>
    </row>
    <row r="50" spans="1:30" s="1" customFormat="1" x14ac:dyDescent="0.2">
      <c r="A50" s="83"/>
      <c r="F50" s="83" t="s">
        <v>53</v>
      </c>
      <c r="G50" s="30"/>
      <c r="H50" s="30"/>
      <c r="I50" s="30"/>
      <c r="J50" s="34"/>
      <c r="K50" s="30"/>
      <c r="L50" s="30"/>
      <c r="O50" s="34"/>
      <c r="W50" s="22"/>
      <c r="AC50" s="23"/>
    </row>
    <row r="51" spans="1:30" s="1" customFormat="1" x14ac:dyDescent="0.2">
      <c r="F51" s="83" t="s">
        <v>54</v>
      </c>
      <c r="G51" s="30"/>
      <c r="H51" s="30"/>
      <c r="I51" s="30"/>
      <c r="J51" s="34"/>
      <c r="K51" s="30"/>
      <c r="L51" s="30"/>
      <c r="O51" s="34"/>
      <c r="W51" s="22"/>
      <c r="AC51" s="23"/>
    </row>
    <row r="52" spans="1:30" s="1" customFormat="1" x14ac:dyDescent="0.2">
      <c r="I52" s="34"/>
      <c r="J52" s="34"/>
      <c r="K52" s="34"/>
      <c r="V52" s="24"/>
      <c r="Y52" s="5"/>
    </row>
    <row r="53" spans="1:30" s="1" customFormat="1" x14ac:dyDescent="0.2">
      <c r="B53" s="12"/>
      <c r="C53" s="12"/>
      <c r="D53" s="12"/>
      <c r="E53" s="12"/>
      <c r="F53" s="12"/>
      <c r="G53" s="12"/>
      <c r="H53" s="12"/>
      <c r="I53" s="36"/>
      <c r="J53" s="36"/>
      <c r="K53" s="36"/>
      <c r="L53" s="12"/>
      <c r="M53" s="12"/>
      <c r="N53" s="12"/>
      <c r="O53" s="25"/>
      <c r="P53" s="12"/>
      <c r="Q53" s="12"/>
      <c r="R53" s="26"/>
      <c r="Y53" s="23"/>
    </row>
    <row r="54" spans="1:30" x14ac:dyDescent="0.2">
      <c r="B54" s="12"/>
      <c r="C54" s="12"/>
      <c r="D54" s="12"/>
      <c r="E54" s="12"/>
      <c r="F54" s="12"/>
      <c r="G54" s="12"/>
      <c r="H54" s="12"/>
      <c r="I54" s="36"/>
      <c r="J54" s="36"/>
      <c r="K54" s="36"/>
      <c r="L54" s="12"/>
      <c r="M54" s="12"/>
      <c r="N54" s="12"/>
      <c r="O54" s="12"/>
      <c r="P54" s="12"/>
      <c r="Q54" s="12"/>
      <c r="R54" s="12"/>
    </row>
    <row r="55" spans="1:30" ht="12.75" x14ac:dyDescent="0.2">
      <c r="A55"/>
      <c r="B55"/>
      <c r="C55"/>
      <c r="D55"/>
      <c r="E55"/>
      <c r="F55"/>
      <c r="G55"/>
      <c r="H55"/>
      <c r="I55" s="43"/>
      <c r="J55" s="43"/>
      <c r="K55" s="43"/>
      <c r="L55"/>
      <c r="M55"/>
      <c r="N55"/>
      <c r="O55"/>
      <c r="P55"/>
      <c r="Q55"/>
      <c r="R55"/>
      <c r="S55"/>
      <c r="T55"/>
    </row>
    <row r="56" spans="1:30" ht="12.75" x14ac:dyDescent="0.2">
      <c r="A56"/>
      <c r="B56"/>
      <c r="C56"/>
      <c r="D56"/>
      <c r="E56"/>
      <c r="F56"/>
      <c r="G56"/>
      <c r="H56"/>
      <c r="I56" s="43"/>
      <c r="J56" s="43"/>
      <c r="K56" s="43"/>
      <c r="L56"/>
      <c r="M56"/>
      <c r="N56"/>
      <c r="O56"/>
      <c r="P56"/>
      <c r="Q56"/>
      <c r="R56"/>
      <c r="S56"/>
      <c r="T56"/>
    </row>
    <row r="57" spans="1:30" ht="12.75" x14ac:dyDescent="0.2">
      <c r="A57"/>
      <c r="B57"/>
      <c r="C57"/>
      <c r="D57"/>
      <c r="E57"/>
      <c r="F57"/>
      <c r="G57"/>
      <c r="H57"/>
      <c r="I57" s="43"/>
      <c r="J57" s="43"/>
      <c r="K57" s="43"/>
      <c r="L57"/>
      <c r="M57"/>
      <c r="N57"/>
      <c r="O57"/>
      <c r="P57"/>
      <c r="Q57"/>
      <c r="R57"/>
      <c r="S57"/>
      <c r="T57"/>
    </row>
    <row r="58" spans="1:30" ht="12.75" x14ac:dyDescent="0.2">
      <c r="A58"/>
      <c r="B58"/>
      <c r="C58"/>
      <c r="D58"/>
      <c r="E58"/>
      <c r="F58"/>
      <c r="G58"/>
      <c r="H58"/>
      <c r="I58" s="43"/>
      <c r="J58" s="43"/>
      <c r="K58" s="43"/>
      <c r="L58"/>
      <c r="M58"/>
      <c r="N58"/>
      <c r="O58"/>
      <c r="P58"/>
      <c r="Q58"/>
      <c r="R58"/>
      <c r="S58"/>
      <c r="T58"/>
    </row>
    <row r="59" spans="1:30" ht="12.75" x14ac:dyDescent="0.2">
      <c r="A59"/>
      <c r="B59"/>
      <c r="C59"/>
      <c r="D59"/>
      <c r="E59"/>
      <c r="F59"/>
      <c r="G59"/>
      <c r="H59"/>
      <c r="I59" s="43"/>
      <c r="J59" s="43"/>
      <c r="K59" s="43"/>
      <c r="L59"/>
      <c r="M59"/>
      <c r="N59"/>
      <c r="O59"/>
      <c r="P59"/>
      <c r="Q59"/>
      <c r="R59"/>
      <c r="S59"/>
      <c r="T59"/>
    </row>
    <row r="60" spans="1:30" ht="12.75" x14ac:dyDescent="0.2">
      <c r="A60"/>
      <c r="B60"/>
      <c r="C60"/>
      <c r="D60"/>
      <c r="E60"/>
      <c r="F60"/>
      <c r="G60"/>
      <c r="H60"/>
      <c r="I60" s="43"/>
      <c r="J60" s="43"/>
      <c r="K60" s="43"/>
      <c r="L60"/>
      <c r="M60"/>
      <c r="N60"/>
      <c r="O60"/>
      <c r="P60"/>
      <c r="Q60"/>
      <c r="R60"/>
      <c r="S60"/>
      <c r="T60"/>
    </row>
    <row r="61" spans="1:30" ht="12.75" x14ac:dyDescent="0.2">
      <c r="A61"/>
      <c r="B61"/>
      <c r="C61"/>
      <c r="D61"/>
      <c r="E61"/>
      <c r="F61"/>
      <c r="G61"/>
      <c r="H61"/>
      <c r="I61" s="43"/>
      <c r="J61" s="43"/>
      <c r="K61" s="43"/>
      <c r="L61"/>
      <c r="M61"/>
      <c r="N61"/>
      <c r="O61"/>
      <c r="P61"/>
      <c r="Q61"/>
      <c r="R61"/>
      <c r="S61"/>
      <c r="T61"/>
    </row>
    <row r="62" spans="1:30" ht="12.75" x14ac:dyDescent="0.2">
      <c r="A62"/>
      <c r="B62"/>
      <c r="C62"/>
      <c r="D62"/>
      <c r="E62"/>
      <c r="F62"/>
      <c r="G62"/>
      <c r="H62"/>
      <c r="I62" s="43"/>
      <c r="J62" s="43"/>
      <c r="K62" s="43"/>
      <c r="L62"/>
      <c r="M62"/>
      <c r="N62"/>
      <c r="O62"/>
      <c r="P62"/>
      <c r="Q62"/>
      <c r="R62"/>
      <c r="S62"/>
      <c r="T62"/>
    </row>
    <row r="63" spans="1:30" ht="12.75" x14ac:dyDescent="0.2">
      <c r="A63"/>
      <c r="B63"/>
      <c r="C63"/>
      <c r="D63"/>
      <c r="E63"/>
      <c r="F63"/>
      <c r="G63"/>
      <c r="H63"/>
      <c r="I63" s="43"/>
      <c r="J63" s="43"/>
      <c r="K63" s="43"/>
      <c r="L63"/>
      <c r="M63"/>
      <c r="N63"/>
      <c r="O63"/>
      <c r="P63"/>
      <c r="Q63"/>
      <c r="R63"/>
      <c r="S63"/>
      <c r="T63"/>
    </row>
    <row r="64" spans="1:30" ht="12.75" x14ac:dyDescent="0.2">
      <c r="A64"/>
      <c r="B64"/>
      <c r="C64"/>
      <c r="D64"/>
      <c r="E64"/>
      <c r="F64"/>
      <c r="G64"/>
      <c r="H64"/>
      <c r="I64" s="43"/>
      <c r="J64" s="43"/>
      <c r="K64" s="43"/>
      <c r="L64"/>
      <c r="M64"/>
      <c r="N64"/>
      <c r="O64"/>
      <c r="P64"/>
      <c r="Q64"/>
      <c r="R64"/>
      <c r="S64"/>
      <c r="T64"/>
    </row>
    <row r="65" spans="9:11" customFormat="1" ht="12.75" x14ac:dyDescent="0.2">
      <c r="I65" s="43"/>
      <c r="J65" s="43"/>
      <c r="K65" s="43"/>
    </row>
    <row r="66" spans="9:11" customFormat="1" ht="12.75" x14ac:dyDescent="0.2">
      <c r="I66" s="43"/>
      <c r="J66" s="43"/>
      <c r="K66" s="43"/>
    </row>
    <row r="67" spans="9:11" customFormat="1" ht="12.75" x14ac:dyDescent="0.2">
      <c r="I67" s="43"/>
      <c r="J67" s="43"/>
      <c r="K67" s="43"/>
    </row>
    <row r="68" spans="9:11" customFormat="1" ht="12.75" x14ac:dyDescent="0.2">
      <c r="I68" s="43"/>
      <c r="J68" s="43"/>
      <c r="K68" s="43"/>
    </row>
    <row r="69" spans="9:11" customFormat="1" ht="12.75" x14ac:dyDescent="0.2">
      <c r="I69" s="43"/>
      <c r="J69" s="43"/>
      <c r="K69" s="43"/>
    </row>
    <row r="70" spans="9:11" customFormat="1" ht="12.75" x14ac:dyDescent="0.2">
      <c r="I70" s="43"/>
      <c r="J70" s="43"/>
      <c r="K70" s="43"/>
    </row>
    <row r="71" spans="9:11" customFormat="1" ht="12.75" x14ac:dyDescent="0.2">
      <c r="I71" s="43"/>
      <c r="J71" s="43"/>
      <c r="K71" s="43"/>
    </row>
    <row r="72" spans="9:11" customFormat="1" ht="12.75" x14ac:dyDescent="0.2">
      <c r="I72" s="43"/>
      <c r="J72" s="43"/>
      <c r="K72" s="43"/>
    </row>
    <row r="73" spans="9:11" customFormat="1" ht="12.75" x14ac:dyDescent="0.2">
      <c r="I73" s="43"/>
      <c r="J73" s="43"/>
      <c r="K73" s="43"/>
    </row>
    <row r="74" spans="9:11" customFormat="1" ht="12.75" x14ac:dyDescent="0.2">
      <c r="I74" s="43"/>
      <c r="J74" s="43"/>
      <c r="K74" s="43"/>
    </row>
    <row r="75" spans="9:11" customFormat="1" ht="12.75" x14ac:dyDescent="0.2">
      <c r="I75" s="43"/>
      <c r="J75" s="43"/>
      <c r="K75" s="43"/>
    </row>
    <row r="76" spans="9:11" customFormat="1" ht="12.75" x14ac:dyDescent="0.2">
      <c r="I76" s="43"/>
      <c r="J76" s="43"/>
      <c r="K76" s="43"/>
    </row>
    <row r="77" spans="9:11" customFormat="1" ht="12.75" x14ac:dyDescent="0.2">
      <c r="I77" s="43"/>
      <c r="J77" s="43"/>
      <c r="K77" s="43"/>
    </row>
    <row r="78" spans="9:11" customFormat="1" ht="12.75" x14ac:dyDescent="0.2">
      <c r="I78" s="43"/>
      <c r="J78" s="43"/>
      <c r="K78" s="43"/>
    </row>
    <row r="79" spans="9:11" customFormat="1" ht="12.75" x14ac:dyDescent="0.2">
      <c r="I79" s="43"/>
      <c r="J79" s="43"/>
      <c r="K79" s="43"/>
    </row>
    <row r="80" spans="9:11" customFormat="1" ht="12.75" x14ac:dyDescent="0.2">
      <c r="I80" s="43"/>
      <c r="J80" s="43"/>
      <c r="K80" s="43"/>
    </row>
    <row r="81" spans="9:11" customFormat="1" ht="12.75" x14ac:dyDescent="0.2">
      <c r="I81" s="43"/>
      <c r="J81" s="43"/>
      <c r="K81" s="43"/>
    </row>
    <row r="82" spans="9:11" customFormat="1" ht="12.75" x14ac:dyDescent="0.2">
      <c r="I82" s="43"/>
      <c r="J82" s="43"/>
      <c r="K82" s="43"/>
    </row>
    <row r="83" spans="9:11" customFormat="1" ht="12.75" x14ac:dyDescent="0.2">
      <c r="I83" s="43"/>
      <c r="J83" s="43"/>
      <c r="K83" s="43"/>
    </row>
    <row r="84" spans="9:11" customFormat="1" ht="12.75" x14ac:dyDescent="0.2">
      <c r="I84" s="43"/>
      <c r="J84" s="43"/>
      <c r="K84" s="43"/>
    </row>
    <row r="85" spans="9:11" customFormat="1" ht="12.75" x14ac:dyDescent="0.2">
      <c r="I85" s="43"/>
      <c r="J85" s="43"/>
      <c r="K85" s="43"/>
    </row>
    <row r="86" spans="9:11" customFormat="1" ht="12.75" x14ac:dyDescent="0.2">
      <c r="I86" s="43"/>
      <c r="J86" s="43"/>
      <c r="K86" s="43"/>
    </row>
    <row r="87" spans="9:11" customFormat="1" ht="12.75" x14ac:dyDescent="0.2">
      <c r="I87" s="43"/>
      <c r="J87" s="43"/>
      <c r="K87" s="43"/>
    </row>
    <row r="88" spans="9:11" customFormat="1" ht="12.75" x14ac:dyDescent="0.2">
      <c r="I88" s="43"/>
      <c r="J88" s="43"/>
      <c r="K88" s="43"/>
    </row>
    <row r="89" spans="9:11" customFormat="1" ht="12.75" x14ac:dyDescent="0.2">
      <c r="I89" s="43"/>
      <c r="J89" s="43"/>
      <c r="K89" s="43"/>
    </row>
    <row r="90" spans="9:11" customFormat="1" ht="12.75" x14ac:dyDescent="0.2">
      <c r="I90" s="43"/>
      <c r="J90" s="43"/>
      <c r="K90" s="43"/>
    </row>
    <row r="91" spans="9:11" customFormat="1" ht="12.75" x14ac:dyDescent="0.2">
      <c r="I91" s="43"/>
      <c r="J91" s="43"/>
      <c r="K91" s="43"/>
    </row>
    <row r="92" spans="9:11" customFormat="1" ht="12.75" x14ac:dyDescent="0.2">
      <c r="I92" s="43"/>
      <c r="J92" s="43"/>
      <c r="K92" s="43"/>
    </row>
    <row r="93" spans="9:11" customFormat="1" ht="12.75" x14ac:dyDescent="0.2">
      <c r="I93" s="43"/>
      <c r="J93" s="43"/>
      <c r="K93" s="43"/>
    </row>
    <row r="94" spans="9:11" customFormat="1" ht="12.75" x14ac:dyDescent="0.2">
      <c r="I94" s="43"/>
      <c r="J94" s="43"/>
      <c r="K94" s="43"/>
    </row>
    <row r="95" spans="9:11" customFormat="1" ht="12.75" x14ac:dyDescent="0.2">
      <c r="I95" s="43"/>
      <c r="J95" s="43"/>
      <c r="K95" s="43"/>
    </row>
    <row r="96" spans="9:11" customFormat="1" ht="12.75" x14ac:dyDescent="0.2">
      <c r="I96" s="43"/>
      <c r="J96" s="43"/>
      <c r="K96" s="43"/>
    </row>
    <row r="97" spans="9:11" customFormat="1" ht="12.75" x14ac:dyDescent="0.2">
      <c r="I97" s="43"/>
      <c r="J97" s="43"/>
      <c r="K97" s="43"/>
    </row>
    <row r="98" spans="9:11" customFormat="1" ht="12.75" x14ac:dyDescent="0.2">
      <c r="I98" s="43"/>
      <c r="J98" s="43"/>
      <c r="K98" s="43"/>
    </row>
    <row r="99" spans="9:11" customFormat="1" ht="12.75" x14ac:dyDescent="0.2">
      <c r="I99" s="43"/>
      <c r="J99" s="43"/>
      <c r="K99" s="43"/>
    </row>
    <row r="100" spans="9:11" customFormat="1" ht="12.75" x14ac:dyDescent="0.2">
      <c r="I100" s="43"/>
      <c r="J100" s="43"/>
      <c r="K100" s="43"/>
    </row>
    <row r="101" spans="9:11" customFormat="1" ht="12.75" x14ac:dyDescent="0.2">
      <c r="I101" s="43"/>
      <c r="J101" s="43"/>
      <c r="K101" s="43"/>
    </row>
    <row r="102" spans="9:11" customFormat="1" ht="12.75" x14ac:dyDescent="0.2">
      <c r="I102" s="43"/>
      <c r="J102" s="43"/>
      <c r="K102" s="43"/>
    </row>
    <row r="103" spans="9:11" customFormat="1" ht="12.75" x14ac:dyDescent="0.2">
      <c r="I103" s="43"/>
      <c r="J103" s="43"/>
      <c r="K103" s="43"/>
    </row>
    <row r="104" spans="9:11" customFormat="1" ht="12.75" x14ac:dyDescent="0.2">
      <c r="I104" s="43"/>
      <c r="J104" s="43"/>
      <c r="K104" s="43"/>
    </row>
    <row r="105" spans="9:11" customFormat="1" ht="12.75" x14ac:dyDescent="0.2">
      <c r="I105" s="43"/>
      <c r="J105" s="43"/>
      <c r="K105" s="43"/>
    </row>
    <row r="106" spans="9:11" customFormat="1" ht="12.75" x14ac:dyDescent="0.2">
      <c r="I106" s="43"/>
      <c r="J106" s="43"/>
      <c r="K106" s="43"/>
    </row>
    <row r="107" spans="9:11" customFormat="1" ht="12.75" x14ac:dyDescent="0.2">
      <c r="I107" s="43"/>
      <c r="J107" s="43"/>
      <c r="K107" s="43"/>
    </row>
    <row r="108" spans="9:11" customFormat="1" ht="12.75" x14ac:dyDescent="0.2">
      <c r="I108" s="43"/>
      <c r="J108" s="43"/>
      <c r="K108" s="43"/>
    </row>
    <row r="109" spans="9:11" customFormat="1" ht="12.75" x14ac:dyDescent="0.2">
      <c r="I109" s="43"/>
      <c r="J109" s="43"/>
      <c r="K109" s="43"/>
    </row>
    <row r="110" spans="9:11" customFormat="1" ht="12.75" x14ac:dyDescent="0.2">
      <c r="I110" s="43"/>
      <c r="J110" s="43"/>
      <c r="K110" s="43"/>
    </row>
    <row r="111" spans="9:11" customFormat="1" ht="12.75" x14ac:dyDescent="0.2">
      <c r="I111" s="43"/>
      <c r="J111" s="43"/>
      <c r="K111" s="43"/>
    </row>
    <row r="112" spans="9:11" customFormat="1" ht="12.75" x14ac:dyDescent="0.2">
      <c r="I112" s="43"/>
      <c r="J112" s="43"/>
      <c r="K112" s="43"/>
    </row>
    <row r="113" spans="9:11" customFormat="1" ht="12.75" x14ac:dyDescent="0.2">
      <c r="I113" s="43"/>
      <c r="J113" s="43"/>
      <c r="K113" s="43"/>
    </row>
    <row r="114" spans="9:11" customFormat="1" ht="12.75" x14ac:dyDescent="0.2">
      <c r="I114" s="43"/>
      <c r="J114" s="43"/>
      <c r="K114" s="43"/>
    </row>
    <row r="115" spans="9:11" customFormat="1" ht="12.75" x14ac:dyDescent="0.2">
      <c r="I115" s="43"/>
      <c r="J115" s="43"/>
      <c r="K115" s="43"/>
    </row>
    <row r="116" spans="9:11" customFormat="1" ht="12.75" x14ac:dyDescent="0.2">
      <c r="I116" s="43"/>
      <c r="J116" s="43"/>
      <c r="K116" s="43"/>
    </row>
    <row r="117" spans="9:11" customFormat="1" ht="12.75" x14ac:dyDescent="0.2">
      <c r="I117" s="43"/>
      <c r="J117" s="43"/>
      <c r="K117" s="43"/>
    </row>
    <row r="118" spans="9:11" customFormat="1" ht="12.75" x14ac:dyDescent="0.2">
      <c r="I118" s="43"/>
      <c r="J118" s="43"/>
      <c r="K118" s="43"/>
    </row>
    <row r="119" spans="9:11" customFormat="1" ht="12.75" x14ac:dyDescent="0.2">
      <c r="I119" s="43"/>
      <c r="J119" s="43"/>
      <c r="K119" s="43"/>
    </row>
    <row r="120" spans="9:11" customFormat="1" ht="12.75" x14ac:dyDescent="0.2">
      <c r="I120" s="43"/>
      <c r="J120" s="43"/>
      <c r="K120" s="43"/>
    </row>
    <row r="121" spans="9:11" customFormat="1" ht="12.75" x14ac:dyDescent="0.2">
      <c r="I121" s="43"/>
      <c r="J121" s="43"/>
      <c r="K121" s="43"/>
    </row>
    <row r="122" spans="9:11" customFormat="1" ht="12.75" x14ac:dyDescent="0.2">
      <c r="I122" s="43"/>
      <c r="J122" s="43"/>
      <c r="K122" s="43"/>
    </row>
    <row r="123" spans="9:11" customFormat="1" ht="12.75" x14ac:dyDescent="0.2">
      <c r="I123" s="43"/>
      <c r="J123" s="43"/>
      <c r="K123" s="43"/>
    </row>
    <row r="124" spans="9:11" customFormat="1" ht="12.75" x14ac:dyDescent="0.2">
      <c r="I124" s="43"/>
      <c r="J124" s="43"/>
      <c r="K124" s="43"/>
    </row>
    <row r="125" spans="9:11" customFormat="1" ht="12.75" x14ac:dyDescent="0.2">
      <c r="I125" s="43"/>
      <c r="J125" s="43"/>
      <c r="K125" s="43"/>
    </row>
    <row r="126" spans="9:11" customFormat="1" ht="12.75" x14ac:dyDescent="0.2">
      <c r="I126" s="43"/>
      <c r="J126" s="43"/>
      <c r="K126" s="43"/>
    </row>
    <row r="127" spans="9:11" customFormat="1" ht="12.75" x14ac:dyDescent="0.2">
      <c r="I127" s="43"/>
      <c r="J127" s="43"/>
      <c r="K127" s="43"/>
    </row>
    <row r="128" spans="9:11" customFormat="1" ht="12.75" x14ac:dyDescent="0.2">
      <c r="I128" s="43"/>
      <c r="J128" s="43"/>
      <c r="K128" s="43"/>
    </row>
    <row r="129" spans="9:11" customFormat="1" ht="12.75" x14ac:dyDescent="0.2">
      <c r="I129" s="43"/>
      <c r="J129" s="43"/>
      <c r="K129" s="43"/>
    </row>
    <row r="130" spans="9:11" customFormat="1" ht="12.75" x14ac:dyDescent="0.2">
      <c r="I130" s="43"/>
      <c r="J130" s="43"/>
      <c r="K130" s="43"/>
    </row>
    <row r="131" spans="9:11" customFormat="1" ht="12.75" x14ac:dyDescent="0.2">
      <c r="I131" s="43"/>
      <c r="J131" s="43"/>
      <c r="K131" s="43"/>
    </row>
    <row r="132" spans="9:11" customFormat="1" ht="12.75" x14ac:dyDescent="0.2">
      <c r="I132" s="43"/>
      <c r="J132" s="43"/>
      <c r="K132" s="43"/>
    </row>
    <row r="133" spans="9:11" customFormat="1" ht="12.75" x14ac:dyDescent="0.2">
      <c r="I133" s="43"/>
      <c r="J133" s="43"/>
      <c r="K133" s="43"/>
    </row>
    <row r="134" spans="9:11" customFormat="1" ht="12.75" x14ac:dyDescent="0.2">
      <c r="I134" s="43"/>
      <c r="J134" s="43"/>
      <c r="K134" s="43"/>
    </row>
    <row r="135" spans="9:11" customFormat="1" ht="12.75" x14ac:dyDescent="0.2">
      <c r="I135" s="43"/>
      <c r="J135" s="43"/>
      <c r="K135" s="43"/>
    </row>
    <row r="136" spans="9:11" customFormat="1" ht="12.75" x14ac:dyDescent="0.2">
      <c r="I136" s="43"/>
      <c r="J136" s="43"/>
      <c r="K136" s="43"/>
    </row>
    <row r="137" spans="9:11" customFormat="1" ht="12.75" x14ac:dyDescent="0.2">
      <c r="I137" s="43"/>
      <c r="J137" s="43"/>
      <c r="K137" s="43"/>
    </row>
    <row r="138" spans="9:11" customFormat="1" ht="12.75" x14ac:dyDescent="0.2">
      <c r="I138" s="43"/>
      <c r="J138" s="43"/>
      <c r="K138" s="43"/>
    </row>
    <row r="139" spans="9:11" customFormat="1" ht="12.75" x14ac:dyDescent="0.2">
      <c r="I139" s="43"/>
      <c r="J139" s="43"/>
      <c r="K139" s="43"/>
    </row>
    <row r="140" spans="9:11" customFormat="1" ht="12.75" x14ac:dyDescent="0.2">
      <c r="I140" s="43"/>
      <c r="J140" s="43"/>
      <c r="K140" s="43"/>
    </row>
    <row r="141" spans="9:11" customFormat="1" ht="12.75" x14ac:dyDescent="0.2">
      <c r="I141" s="43"/>
      <c r="J141" s="43"/>
      <c r="K141" s="43"/>
    </row>
    <row r="142" spans="9:11" customFormat="1" ht="12.75" x14ac:dyDescent="0.2">
      <c r="I142" s="43"/>
      <c r="J142" s="43"/>
      <c r="K142" s="43"/>
    </row>
    <row r="143" spans="9:11" customFormat="1" ht="12.75" x14ac:dyDescent="0.2">
      <c r="I143" s="43"/>
      <c r="J143" s="43"/>
      <c r="K143" s="43"/>
    </row>
    <row r="144" spans="9:11" customFormat="1" ht="12.75" x14ac:dyDescent="0.2">
      <c r="I144" s="43"/>
      <c r="J144" s="43"/>
      <c r="K144" s="43"/>
    </row>
    <row r="145" spans="9:11" customFormat="1" ht="12.75" x14ac:dyDescent="0.2">
      <c r="I145" s="43"/>
      <c r="J145" s="43"/>
      <c r="K145" s="43"/>
    </row>
    <row r="146" spans="9:11" customFormat="1" ht="12.75" x14ac:dyDescent="0.2">
      <c r="I146" s="43"/>
      <c r="J146" s="43"/>
      <c r="K146" s="43"/>
    </row>
    <row r="147" spans="9:11" customFormat="1" ht="12.75" x14ac:dyDescent="0.2">
      <c r="I147" s="43"/>
      <c r="J147" s="43"/>
      <c r="K147" s="43"/>
    </row>
    <row r="148" spans="9:11" customFormat="1" ht="12.75" x14ac:dyDescent="0.2">
      <c r="I148" s="43"/>
      <c r="J148" s="43"/>
      <c r="K148" s="43"/>
    </row>
    <row r="149" spans="9:11" customFormat="1" ht="12.75" x14ac:dyDescent="0.2">
      <c r="I149" s="43"/>
      <c r="J149" s="43"/>
      <c r="K149" s="43"/>
    </row>
    <row r="150" spans="9:11" customFormat="1" ht="12.75" x14ac:dyDescent="0.2">
      <c r="I150" s="43"/>
      <c r="J150" s="43"/>
      <c r="K150" s="43"/>
    </row>
    <row r="151" spans="9:11" customFormat="1" ht="12.75" x14ac:dyDescent="0.2">
      <c r="I151" s="43"/>
      <c r="J151" s="43"/>
      <c r="K151" s="43"/>
    </row>
    <row r="152" spans="9:11" customFormat="1" ht="12.75" x14ac:dyDescent="0.2">
      <c r="I152" s="43"/>
      <c r="J152" s="43"/>
      <c r="K152" s="43"/>
    </row>
    <row r="153" spans="9:11" customFormat="1" ht="12.75" x14ac:dyDescent="0.2">
      <c r="I153" s="43"/>
      <c r="J153" s="43"/>
      <c r="K153" s="43"/>
    </row>
    <row r="154" spans="9:11" customFormat="1" ht="12.75" x14ac:dyDescent="0.2">
      <c r="I154" s="43"/>
      <c r="J154" s="43"/>
      <c r="K154" s="43"/>
    </row>
    <row r="155" spans="9:11" customFormat="1" ht="12.75" x14ac:dyDescent="0.2">
      <c r="I155" s="43"/>
      <c r="J155" s="43"/>
      <c r="K155" s="43"/>
    </row>
    <row r="156" spans="9:11" customFormat="1" ht="12.75" x14ac:dyDescent="0.2">
      <c r="I156" s="43"/>
      <c r="J156" s="43"/>
      <c r="K156" s="43"/>
    </row>
    <row r="157" spans="9:11" customFormat="1" ht="12.75" x14ac:dyDescent="0.2">
      <c r="I157" s="43"/>
      <c r="J157" s="43"/>
      <c r="K157" s="43"/>
    </row>
    <row r="158" spans="9:11" customFormat="1" ht="12.75" x14ac:dyDescent="0.2">
      <c r="I158" s="43"/>
      <c r="J158" s="43"/>
      <c r="K158" s="43"/>
    </row>
    <row r="159" spans="9:11" customFormat="1" ht="12.75" x14ac:dyDescent="0.2">
      <c r="I159" s="43"/>
      <c r="J159" s="43"/>
      <c r="K159" s="43"/>
    </row>
    <row r="160" spans="9:11" customFormat="1" ht="12.75" x14ac:dyDescent="0.2">
      <c r="I160" s="43"/>
      <c r="J160" s="43"/>
      <c r="K160" s="43"/>
    </row>
    <row r="161" spans="9:11" customFormat="1" ht="12.75" x14ac:dyDescent="0.2">
      <c r="I161" s="43"/>
      <c r="J161" s="43"/>
      <c r="K161" s="43"/>
    </row>
    <row r="162" spans="9:11" customFormat="1" ht="12.75" x14ac:dyDescent="0.2">
      <c r="I162" s="43"/>
      <c r="J162" s="43"/>
      <c r="K162" s="43"/>
    </row>
    <row r="163" spans="9:11" customFormat="1" ht="12.75" x14ac:dyDescent="0.2">
      <c r="I163" s="43"/>
      <c r="J163" s="43"/>
      <c r="K163" s="43"/>
    </row>
    <row r="164" spans="9:11" customFormat="1" ht="12.75" x14ac:dyDescent="0.2">
      <c r="I164" s="43"/>
      <c r="J164" s="43"/>
      <c r="K164" s="43"/>
    </row>
    <row r="165" spans="9:11" customFormat="1" ht="12.75" x14ac:dyDescent="0.2">
      <c r="I165" s="43"/>
      <c r="J165" s="43"/>
      <c r="K165" s="43"/>
    </row>
    <row r="166" spans="9:11" customFormat="1" ht="12.75" x14ac:dyDescent="0.2">
      <c r="I166" s="43"/>
      <c r="J166" s="43"/>
      <c r="K166" s="43"/>
    </row>
    <row r="167" spans="9:11" customFormat="1" ht="12.75" x14ac:dyDescent="0.2">
      <c r="I167" s="43"/>
      <c r="J167" s="43"/>
      <c r="K167" s="43"/>
    </row>
    <row r="168" spans="9:11" customFormat="1" ht="12.75" x14ac:dyDescent="0.2">
      <c r="I168" s="43"/>
      <c r="J168" s="43"/>
      <c r="K168" s="43"/>
    </row>
    <row r="169" spans="9:11" customFormat="1" ht="12.75" x14ac:dyDescent="0.2">
      <c r="I169" s="43"/>
      <c r="J169" s="43"/>
      <c r="K169" s="43"/>
    </row>
    <row r="170" spans="9:11" customFormat="1" ht="12.75" x14ac:dyDescent="0.2">
      <c r="I170" s="43"/>
      <c r="J170" s="43"/>
      <c r="K170" s="43"/>
    </row>
    <row r="171" spans="9:11" customFormat="1" ht="12.75" x14ac:dyDescent="0.2">
      <c r="I171" s="43"/>
      <c r="J171" s="43"/>
      <c r="K171" s="43"/>
    </row>
    <row r="172" spans="9:11" customFormat="1" ht="12.75" x14ac:dyDescent="0.2">
      <c r="I172" s="43"/>
      <c r="J172" s="43"/>
      <c r="K172" s="43"/>
    </row>
    <row r="173" spans="9:11" customFormat="1" ht="12.75" x14ac:dyDescent="0.2">
      <c r="I173" s="43"/>
      <c r="J173" s="43"/>
      <c r="K173" s="43"/>
    </row>
    <row r="174" spans="9:11" customFormat="1" ht="12.75" x14ac:dyDescent="0.2">
      <c r="I174" s="43"/>
      <c r="J174" s="43"/>
      <c r="K174" s="43"/>
    </row>
    <row r="175" spans="9:11" customFormat="1" ht="12.75" x14ac:dyDescent="0.2">
      <c r="I175" s="43"/>
      <c r="J175" s="43"/>
      <c r="K175" s="43"/>
    </row>
    <row r="176" spans="9:11" customFormat="1" ht="12.75" x14ac:dyDescent="0.2">
      <c r="I176" s="43"/>
      <c r="J176" s="43"/>
      <c r="K176" s="43"/>
    </row>
    <row r="177" spans="9:11" customFormat="1" ht="12.75" x14ac:dyDescent="0.2">
      <c r="I177" s="43"/>
      <c r="J177" s="43"/>
      <c r="K177" s="43"/>
    </row>
    <row r="178" spans="9:11" customFormat="1" ht="12.75" x14ac:dyDescent="0.2">
      <c r="I178" s="43"/>
      <c r="J178" s="43"/>
      <c r="K178" s="43"/>
    </row>
    <row r="179" spans="9:11" customFormat="1" ht="12.75" x14ac:dyDescent="0.2">
      <c r="I179" s="43"/>
      <c r="J179" s="43"/>
      <c r="K179" s="43"/>
    </row>
    <row r="180" spans="9:11" customFormat="1" ht="12.75" x14ac:dyDescent="0.2">
      <c r="I180" s="43"/>
      <c r="J180" s="43"/>
      <c r="K180" s="43"/>
    </row>
    <row r="181" spans="9:11" customFormat="1" ht="12.75" x14ac:dyDescent="0.2">
      <c r="I181" s="43"/>
      <c r="J181" s="43"/>
      <c r="K181" s="43"/>
    </row>
    <row r="182" spans="9:11" customFormat="1" ht="12.75" x14ac:dyDescent="0.2">
      <c r="I182" s="43"/>
      <c r="J182" s="43"/>
      <c r="K182" s="43"/>
    </row>
    <row r="183" spans="9:11" customFormat="1" ht="12.75" x14ac:dyDescent="0.2">
      <c r="I183" s="43"/>
      <c r="J183" s="43"/>
      <c r="K183" s="43"/>
    </row>
    <row r="184" spans="9:11" customFormat="1" ht="12.75" x14ac:dyDescent="0.2">
      <c r="I184" s="43"/>
      <c r="J184" s="43"/>
      <c r="K184" s="43"/>
    </row>
    <row r="185" spans="9:11" customFormat="1" ht="12.75" x14ac:dyDescent="0.2">
      <c r="I185" s="43"/>
      <c r="J185" s="43"/>
      <c r="K185" s="43"/>
    </row>
    <row r="186" spans="9:11" customFormat="1" ht="12.75" x14ac:dyDescent="0.2">
      <c r="I186" s="43"/>
      <c r="J186" s="43"/>
      <c r="K186" s="43"/>
    </row>
    <row r="187" spans="9:11" customFormat="1" ht="12.75" x14ac:dyDescent="0.2">
      <c r="I187" s="43"/>
      <c r="J187" s="43"/>
      <c r="K187" s="43"/>
    </row>
    <row r="188" spans="9:11" customFormat="1" ht="12.75" x14ac:dyDescent="0.2">
      <c r="I188" s="43"/>
      <c r="J188" s="43"/>
      <c r="K188" s="43"/>
    </row>
    <row r="189" spans="9:11" customFormat="1" ht="12.75" x14ac:dyDescent="0.2">
      <c r="I189" s="43"/>
      <c r="J189" s="43"/>
      <c r="K189" s="43"/>
    </row>
    <row r="190" spans="9:11" customFormat="1" ht="12.75" x14ac:dyDescent="0.2">
      <c r="I190" s="43"/>
      <c r="J190" s="43"/>
      <c r="K190" s="43"/>
    </row>
    <row r="191" spans="9:11" customFormat="1" ht="12.75" x14ac:dyDescent="0.2">
      <c r="I191" s="43"/>
      <c r="J191" s="43"/>
      <c r="K191" s="43"/>
    </row>
    <row r="192" spans="9:11" customFormat="1" ht="12.75" x14ac:dyDescent="0.2">
      <c r="I192" s="43"/>
      <c r="J192" s="43"/>
      <c r="K192" s="43"/>
    </row>
    <row r="193" spans="9:11" customFormat="1" ht="12.75" x14ac:dyDescent="0.2">
      <c r="I193" s="43"/>
      <c r="J193" s="43"/>
      <c r="K193" s="43"/>
    </row>
    <row r="194" spans="9:11" customFormat="1" ht="12.75" x14ac:dyDescent="0.2">
      <c r="I194" s="43"/>
      <c r="J194" s="43"/>
      <c r="K194" s="43"/>
    </row>
    <row r="195" spans="9:11" customFormat="1" ht="12.75" x14ac:dyDescent="0.2">
      <c r="I195" s="43"/>
      <c r="J195" s="43"/>
      <c r="K195" s="43"/>
    </row>
    <row r="196" spans="9:11" customFormat="1" ht="12.75" x14ac:dyDescent="0.2">
      <c r="I196" s="43"/>
      <c r="J196" s="43"/>
      <c r="K196" s="43"/>
    </row>
    <row r="197" spans="9:11" customFormat="1" ht="12.75" x14ac:dyDescent="0.2">
      <c r="I197" s="43"/>
      <c r="J197" s="43"/>
      <c r="K197" s="43"/>
    </row>
    <row r="198" spans="9:11" customFormat="1" ht="12.75" x14ac:dyDescent="0.2">
      <c r="I198" s="43"/>
      <c r="J198" s="43"/>
      <c r="K198" s="43"/>
    </row>
    <row r="199" spans="9:11" customFormat="1" ht="12.75" x14ac:dyDescent="0.2">
      <c r="I199" s="43"/>
      <c r="J199" s="43"/>
      <c r="K199" s="43"/>
    </row>
    <row r="200" spans="9:11" customFormat="1" ht="12.75" x14ac:dyDescent="0.2">
      <c r="I200" s="43"/>
      <c r="J200" s="43"/>
      <c r="K200" s="43"/>
    </row>
    <row r="201" spans="9:11" customFormat="1" ht="12.75" x14ac:dyDescent="0.2">
      <c r="I201" s="43"/>
      <c r="J201" s="43"/>
      <c r="K201" s="43"/>
    </row>
    <row r="202" spans="9:11" customFormat="1" ht="12.75" x14ac:dyDescent="0.2">
      <c r="I202" s="43"/>
      <c r="J202" s="43"/>
      <c r="K202" s="43"/>
    </row>
    <row r="203" spans="9:11" customFormat="1" ht="12.75" x14ac:dyDescent="0.2">
      <c r="I203" s="43"/>
      <c r="J203" s="43"/>
      <c r="K203" s="43"/>
    </row>
    <row r="204" spans="9:11" customFormat="1" ht="12.75" x14ac:dyDescent="0.2">
      <c r="I204" s="43"/>
      <c r="J204" s="43"/>
      <c r="K204" s="43"/>
    </row>
    <row r="205" spans="9:11" customFormat="1" ht="12.75" x14ac:dyDescent="0.2">
      <c r="I205" s="43"/>
      <c r="J205" s="43"/>
      <c r="K205" s="43"/>
    </row>
    <row r="206" spans="9:11" customFormat="1" ht="12.75" x14ac:dyDescent="0.2">
      <c r="I206" s="43"/>
      <c r="J206" s="43"/>
      <c r="K206" s="43"/>
    </row>
    <row r="207" spans="9:11" customFormat="1" ht="12.75" x14ac:dyDescent="0.2">
      <c r="I207" s="43"/>
      <c r="J207" s="43"/>
      <c r="K207" s="43"/>
    </row>
    <row r="208" spans="9:11" customFormat="1" ht="12.75" x14ac:dyDescent="0.2">
      <c r="I208" s="43"/>
      <c r="J208" s="43"/>
      <c r="K208" s="43"/>
    </row>
    <row r="209" spans="9:11" customFormat="1" ht="12.75" x14ac:dyDescent="0.2">
      <c r="I209" s="43"/>
      <c r="J209" s="43"/>
      <c r="K209" s="43"/>
    </row>
    <row r="210" spans="9:11" customFormat="1" ht="12.75" x14ac:dyDescent="0.2">
      <c r="I210" s="43"/>
      <c r="J210" s="43"/>
      <c r="K210" s="43"/>
    </row>
    <row r="211" spans="9:11" customFormat="1" ht="12.75" x14ac:dyDescent="0.2">
      <c r="I211" s="43"/>
      <c r="J211" s="43"/>
      <c r="K211" s="43"/>
    </row>
    <row r="212" spans="9:11" customFormat="1" ht="12.75" x14ac:dyDescent="0.2">
      <c r="I212" s="43"/>
      <c r="J212" s="43"/>
      <c r="K212" s="43"/>
    </row>
    <row r="213" spans="9:11" customFormat="1" ht="12.75" x14ac:dyDescent="0.2">
      <c r="I213" s="43"/>
      <c r="J213" s="43"/>
      <c r="K213" s="43"/>
    </row>
    <row r="214" spans="9:11" customFormat="1" ht="12.75" x14ac:dyDescent="0.2">
      <c r="I214" s="43"/>
      <c r="J214" s="43"/>
      <c r="K214" s="43"/>
    </row>
    <row r="215" spans="9:11" customFormat="1" ht="12.75" x14ac:dyDescent="0.2">
      <c r="I215" s="43"/>
      <c r="J215" s="43"/>
      <c r="K215" s="43"/>
    </row>
    <row r="216" spans="9:11" customFormat="1" ht="12.75" x14ac:dyDescent="0.2">
      <c r="I216" s="43"/>
      <c r="J216" s="43"/>
      <c r="K216" s="43"/>
    </row>
    <row r="217" spans="9:11" customFormat="1" ht="12.75" x14ac:dyDescent="0.2">
      <c r="I217" s="43"/>
      <c r="J217" s="43"/>
      <c r="K217" s="43"/>
    </row>
    <row r="218" spans="9:11" customFormat="1" ht="12.75" x14ac:dyDescent="0.2">
      <c r="I218" s="43"/>
      <c r="J218" s="43"/>
      <c r="K218" s="43"/>
    </row>
    <row r="219" spans="9:11" customFormat="1" ht="12.75" x14ac:dyDescent="0.2">
      <c r="I219" s="43"/>
      <c r="J219" s="43"/>
      <c r="K219" s="43"/>
    </row>
    <row r="220" spans="9:11" customFormat="1" ht="12.75" x14ac:dyDescent="0.2">
      <c r="I220" s="43"/>
      <c r="J220" s="43"/>
      <c r="K220" s="43"/>
    </row>
    <row r="221" spans="9:11" customFormat="1" ht="12.75" x14ac:dyDescent="0.2">
      <c r="I221" s="43"/>
      <c r="J221" s="43"/>
      <c r="K221" s="43"/>
    </row>
    <row r="222" spans="9:11" customFormat="1" ht="12.75" x14ac:dyDescent="0.2">
      <c r="I222" s="43"/>
      <c r="J222" s="43"/>
      <c r="K222" s="43"/>
    </row>
    <row r="223" spans="9:11" customFormat="1" ht="12.75" x14ac:dyDescent="0.2">
      <c r="I223" s="43"/>
      <c r="J223" s="43"/>
      <c r="K223" s="43"/>
    </row>
    <row r="224" spans="9:11" customFormat="1" ht="12.75" x14ac:dyDescent="0.2">
      <c r="I224" s="43"/>
      <c r="J224" s="43"/>
      <c r="K224" s="43"/>
    </row>
    <row r="225" spans="9:11" customFormat="1" ht="12.75" x14ac:dyDescent="0.2">
      <c r="I225" s="43"/>
      <c r="J225" s="43"/>
      <c r="K225" s="43"/>
    </row>
    <row r="226" spans="9:11" customFormat="1" ht="12.75" x14ac:dyDescent="0.2">
      <c r="I226" s="43"/>
      <c r="J226" s="43"/>
      <c r="K226" s="43"/>
    </row>
    <row r="227" spans="9:11" customFormat="1" ht="12.75" x14ac:dyDescent="0.2">
      <c r="I227" s="43"/>
      <c r="J227" s="43"/>
      <c r="K227" s="43"/>
    </row>
    <row r="228" spans="9:11" customFormat="1" ht="12.75" x14ac:dyDescent="0.2">
      <c r="I228" s="43"/>
      <c r="J228" s="43"/>
      <c r="K228" s="43"/>
    </row>
    <row r="229" spans="9:11" customFormat="1" ht="12.75" x14ac:dyDescent="0.2">
      <c r="I229" s="43"/>
      <c r="J229" s="43"/>
      <c r="K229" s="43"/>
    </row>
    <row r="230" spans="9:11" customFormat="1" ht="12.75" x14ac:dyDescent="0.2">
      <c r="I230" s="43"/>
      <c r="J230" s="43"/>
      <c r="K230" s="43"/>
    </row>
    <row r="231" spans="9:11" customFormat="1" ht="12.75" x14ac:dyDescent="0.2">
      <c r="I231" s="43"/>
      <c r="J231" s="43"/>
      <c r="K231" s="43"/>
    </row>
    <row r="232" spans="9:11" customFormat="1" ht="12.75" x14ac:dyDescent="0.2">
      <c r="I232" s="43"/>
      <c r="J232" s="43"/>
      <c r="K232" s="43"/>
    </row>
    <row r="233" spans="9:11" customFormat="1" ht="12.75" x14ac:dyDescent="0.2">
      <c r="I233" s="43"/>
      <c r="J233" s="43"/>
      <c r="K233" s="43"/>
    </row>
    <row r="234" spans="9:11" customFormat="1" ht="12.75" x14ac:dyDescent="0.2">
      <c r="I234" s="43"/>
      <c r="J234" s="43"/>
      <c r="K234" s="43"/>
    </row>
    <row r="235" spans="9:11" customFormat="1" ht="12.75" x14ac:dyDescent="0.2">
      <c r="I235" s="43"/>
      <c r="J235" s="43"/>
      <c r="K235" s="43"/>
    </row>
    <row r="236" spans="9:11" customFormat="1" ht="12.75" x14ac:dyDescent="0.2">
      <c r="I236" s="43"/>
      <c r="J236" s="43"/>
      <c r="K236" s="43"/>
    </row>
    <row r="237" spans="9:11" customFormat="1" ht="12.75" x14ac:dyDescent="0.2">
      <c r="I237" s="43"/>
      <c r="J237" s="43"/>
      <c r="K237" s="43"/>
    </row>
    <row r="238" spans="9:11" customFormat="1" ht="12.75" x14ac:dyDescent="0.2">
      <c r="I238" s="43"/>
      <c r="J238" s="43"/>
      <c r="K238" s="43"/>
    </row>
    <row r="239" spans="9:11" customFormat="1" ht="12.75" x14ac:dyDescent="0.2">
      <c r="I239" s="43"/>
      <c r="J239" s="43"/>
      <c r="K239" s="43"/>
    </row>
    <row r="240" spans="9:11" customFormat="1" ht="12.75" x14ac:dyDescent="0.2">
      <c r="I240" s="43"/>
      <c r="J240" s="43"/>
      <c r="K240" s="43"/>
    </row>
    <row r="241" spans="9:11" customFormat="1" ht="12.75" x14ac:dyDescent="0.2">
      <c r="I241" s="43"/>
      <c r="J241" s="43"/>
      <c r="K241" s="43"/>
    </row>
    <row r="242" spans="9:11" customFormat="1" ht="12.75" x14ac:dyDescent="0.2">
      <c r="I242" s="43"/>
      <c r="J242" s="43"/>
      <c r="K242" s="43"/>
    </row>
    <row r="243" spans="9:11" customFormat="1" ht="12.75" x14ac:dyDescent="0.2">
      <c r="I243" s="43"/>
      <c r="J243" s="43"/>
      <c r="K243" s="43"/>
    </row>
    <row r="244" spans="9:11" customFormat="1" ht="12.75" x14ac:dyDescent="0.2">
      <c r="I244" s="43"/>
      <c r="J244" s="43"/>
      <c r="K244" s="43"/>
    </row>
    <row r="245" spans="9:11" customFormat="1" ht="12.75" x14ac:dyDescent="0.2">
      <c r="I245" s="43"/>
      <c r="J245" s="43"/>
      <c r="K245" s="43"/>
    </row>
    <row r="246" spans="9:11" customFormat="1" ht="12.75" x14ac:dyDescent="0.2">
      <c r="I246" s="43"/>
      <c r="J246" s="43"/>
      <c r="K246" s="43"/>
    </row>
    <row r="247" spans="9:11" customFormat="1" ht="12.75" x14ac:dyDescent="0.2">
      <c r="I247" s="43"/>
      <c r="J247" s="43"/>
      <c r="K247" s="43"/>
    </row>
    <row r="248" spans="9:11" customFormat="1" ht="12.75" x14ac:dyDescent="0.2">
      <c r="I248" s="43"/>
      <c r="J248" s="43"/>
      <c r="K248" s="43"/>
    </row>
    <row r="249" spans="9:11" customFormat="1" ht="12.75" x14ac:dyDescent="0.2">
      <c r="I249" s="43"/>
      <c r="J249" s="43"/>
      <c r="K249" s="43"/>
    </row>
    <row r="250" spans="9:11" customFormat="1" ht="12.75" x14ac:dyDescent="0.2">
      <c r="I250" s="43"/>
      <c r="J250" s="43"/>
      <c r="K250" s="43"/>
    </row>
    <row r="251" spans="9:11" customFormat="1" ht="12.75" x14ac:dyDescent="0.2">
      <c r="I251" s="43"/>
      <c r="J251" s="43"/>
      <c r="K251" s="43"/>
    </row>
    <row r="252" spans="9:11" customFormat="1" ht="12.75" x14ac:dyDescent="0.2">
      <c r="I252" s="43"/>
      <c r="J252" s="43"/>
      <c r="K252" s="43"/>
    </row>
    <row r="253" spans="9:11" customFormat="1" ht="12.75" x14ac:dyDescent="0.2">
      <c r="I253" s="43"/>
      <c r="J253" s="43"/>
      <c r="K253" s="43"/>
    </row>
    <row r="254" spans="9:11" customFormat="1" ht="12.75" x14ac:dyDescent="0.2">
      <c r="I254" s="43"/>
      <c r="J254" s="43"/>
      <c r="K254" s="43"/>
    </row>
    <row r="255" spans="9:11" customFormat="1" ht="12.75" x14ac:dyDescent="0.2">
      <c r="I255" s="43"/>
      <c r="J255" s="43"/>
      <c r="K255" s="43"/>
    </row>
    <row r="256" spans="9:11" customFormat="1" ht="12.75" x14ac:dyDescent="0.2">
      <c r="I256" s="43"/>
      <c r="J256" s="43"/>
      <c r="K256" s="43"/>
    </row>
    <row r="257" spans="9:11" customFormat="1" ht="12.75" x14ac:dyDescent="0.2">
      <c r="I257" s="43"/>
      <c r="J257" s="43"/>
      <c r="K257" s="43"/>
    </row>
    <row r="258" spans="9:11" customFormat="1" ht="12.75" x14ac:dyDescent="0.2">
      <c r="I258" s="43"/>
      <c r="J258" s="43"/>
      <c r="K258" s="43"/>
    </row>
    <row r="259" spans="9:11" customFormat="1" ht="12.75" x14ac:dyDescent="0.2">
      <c r="I259" s="43"/>
      <c r="J259" s="43"/>
      <c r="K259" s="43"/>
    </row>
    <row r="260" spans="9:11" customFormat="1" ht="12.75" x14ac:dyDescent="0.2">
      <c r="I260" s="43"/>
      <c r="J260" s="43"/>
      <c r="K260" s="43"/>
    </row>
    <row r="261" spans="9:11" customFormat="1" ht="12.75" x14ac:dyDescent="0.2">
      <c r="I261" s="43"/>
      <c r="J261" s="43"/>
      <c r="K261" s="43"/>
    </row>
    <row r="262" spans="9:11" customFormat="1" ht="12.75" x14ac:dyDescent="0.2">
      <c r="I262" s="43"/>
      <c r="J262" s="43"/>
      <c r="K262" s="43"/>
    </row>
    <row r="263" spans="9:11" customFormat="1" ht="12.75" x14ac:dyDescent="0.2">
      <c r="I263" s="43"/>
      <c r="J263" s="43"/>
      <c r="K263" s="43"/>
    </row>
    <row r="264" spans="9:11" customFormat="1" ht="12.75" x14ac:dyDescent="0.2">
      <c r="I264" s="43"/>
      <c r="J264" s="43"/>
      <c r="K264" s="43"/>
    </row>
    <row r="265" spans="9:11" customFormat="1" ht="12.75" x14ac:dyDescent="0.2">
      <c r="I265" s="43"/>
      <c r="J265" s="43"/>
      <c r="K265" s="43"/>
    </row>
    <row r="266" spans="9:11" customFormat="1" ht="12.75" x14ac:dyDescent="0.2">
      <c r="I266" s="43"/>
      <c r="J266" s="43"/>
      <c r="K266" s="43"/>
    </row>
    <row r="267" spans="9:11" customFormat="1" ht="12.75" x14ac:dyDescent="0.2">
      <c r="I267" s="43"/>
      <c r="J267" s="43"/>
      <c r="K267" s="43"/>
    </row>
    <row r="268" spans="9:11" customFormat="1" ht="12.75" x14ac:dyDescent="0.2">
      <c r="I268" s="43"/>
      <c r="J268" s="43"/>
      <c r="K268" s="43"/>
    </row>
    <row r="269" spans="9:11" customFormat="1" ht="12.75" x14ac:dyDescent="0.2">
      <c r="I269" s="43"/>
      <c r="J269" s="43"/>
      <c r="K269" s="43"/>
    </row>
    <row r="270" spans="9:11" customFormat="1" ht="12.75" x14ac:dyDescent="0.2">
      <c r="I270" s="43"/>
      <c r="J270" s="43"/>
      <c r="K270" s="43"/>
    </row>
    <row r="271" spans="9:11" customFormat="1" ht="12.75" x14ac:dyDescent="0.2">
      <c r="I271" s="43"/>
      <c r="J271" s="43"/>
      <c r="K271" s="43"/>
    </row>
    <row r="272" spans="9:11" customFormat="1" ht="12.75" x14ac:dyDescent="0.2">
      <c r="I272" s="43"/>
      <c r="J272" s="43"/>
      <c r="K272" s="43"/>
    </row>
    <row r="273" spans="9:11" customFormat="1" ht="12.75" x14ac:dyDescent="0.2">
      <c r="I273" s="43"/>
      <c r="J273" s="43"/>
      <c r="K273" s="43"/>
    </row>
    <row r="274" spans="9:11" customFormat="1" ht="12.75" x14ac:dyDescent="0.2">
      <c r="I274" s="43"/>
      <c r="J274" s="43"/>
      <c r="K274" s="43"/>
    </row>
    <row r="275" spans="9:11" customFormat="1" ht="12.75" x14ac:dyDescent="0.2">
      <c r="I275" s="43"/>
      <c r="J275" s="43"/>
      <c r="K275" s="43"/>
    </row>
    <row r="276" spans="9:11" customFormat="1" ht="12.75" x14ac:dyDescent="0.2">
      <c r="I276" s="43"/>
      <c r="J276" s="43"/>
      <c r="K276" s="43"/>
    </row>
    <row r="277" spans="9:11" customFormat="1" ht="12.75" x14ac:dyDescent="0.2">
      <c r="I277" s="43"/>
      <c r="J277" s="43"/>
      <c r="K277" s="43"/>
    </row>
    <row r="278" spans="9:11" customFormat="1" ht="12.75" x14ac:dyDescent="0.2">
      <c r="I278" s="43"/>
      <c r="J278" s="43"/>
      <c r="K278" s="43"/>
    </row>
    <row r="279" spans="9:11" customFormat="1" ht="12.75" x14ac:dyDescent="0.2">
      <c r="I279" s="43"/>
      <c r="J279" s="43"/>
      <c r="K279" s="43"/>
    </row>
    <row r="280" spans="9:11" customFormat="1" ht="12.75" x14ac:dyDescent="0.2">
      <c r="I280" s="43"/>
      <c r="J280" s="43"/>
      <c r="K280" s="43"/>
    </row>
  </sheetData>
  <mergeCells count="11">
    <mergeCell ref="F3:L3"/>
    <mergeCell ref="F4:L4"/>
    <mergeCell ref="F5:L5"/>
    <mergeCell ref="F47:G47"/>
    <mergeCell ref="F41:G41"/>
    <mergeCell ref="F42:G42"/>
    <mergeCell ref="F40:G40"/>
    <mergeCell ref="G15:I15"/>
    <mergeCell ref="K22:L22"/>
    <mergeCell ref="F45:G45"/>
    <mergeCell ref="F46:G46"/>
  </mergeCells>
  <printOptions horizontalCentered="1"/>
  <pageMargins left="0.75" right="0.75" top="1" bottom="1" header="0.5" footer="0.5"/>
  <pageSetup scale="58" orientation="portrait" r:id="rId1"/>
  <headerFooter alignWithMargins="0">
    <oddHeader>&amp;C&amp;"Arial,Bold"&amp;16EY 2021
EDC BGS Provider Reporting Spreadsheet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2:G14"/>
  <sheetViews>
    <sheetView workbookViewId="0">
      <selection activeCell="H32" sqref="H32"/>
    </sheetView>
  </sheetViews>
  <sheetFormatPr defaultRowHeight="12.75" x14ac:dyDescent="0.2"/>
  <sheetData>
    <row r="12" spans="3:7" x14ac:dyDescent="0.2">
      <c r="C12" s="90"/>
      <c r="G12" s="7"/>
    </row>
    <row r="14" spans="3:7" x14ac:dyDescent="0.2">
      <c r="G14" s="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A0643EA13E5846A0082292E72ED1F7" ma:contentTypeVersion="9" ma:contentTypeDescription="Create a new document." ma:contentTypeScope="" ma:versionID="197908d5a2b6856afabafa9701978efd">
  <xsd:schema xmlns:xsd="http://www.w3.org/2001/XMLSchema" xmlns:xs="http://www.w3.org/2001/XMLSchema" xmlns:p="http://schemas.microsoft.com/office/2006/metadata/properties" xmlns:ns3="94575f0f-38e9-4cad-ad0a-34a41576d8e6" xmlns:ns4="85b309e0-8449-42aa-8c9a-634fe6a559d9" targetNamespace="http://schemas.microsoft.com/office/2006/metadata/properties" ma:root="true" ma:fieldsID="8dc6d5654799849d7d3afa46b6f66859" ns3:_="" ns4:_="">
    <xsd:import namespace="94575f0f-38e9-4cad-ad0a-34a41576d8e6"/>
    <xsd:import namespace="85b309e0-8449-42aa-8c9a-634fe6a559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75f0f-38e9-4cad-ad0a-34a41576d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309e0-8449-42aa-8c9a-634fe6a55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63F4F2-B738-4B71-8B87-A2098E69C1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575f0f-38e9-4cad-ad0a-34a41576d8e6"/>
    <ds:schemaRef ds:uri="85b309e0-8449-42aa-8c9a-634fe6a55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494B98-AF9D-450E-9AE6-B5FA567BC7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5BEBFC-E1C6-469E-AFC8-191313182881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85b309e0-8449-42aa-8c9a-634fe6a559d9"/>
    <ds:schemaRef ds:uri="http://schemas.microsoft.com/office/infopath/2007/PartnerControls"/>
    <ds:schemaRef ds:uri="94575f0f-38e9-4cad-ad0a-34a41576d8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EDC Compliance Sheet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Ronald</dc:creator>
  <cp:keywords/>
  <dc:description/>
  <cp:lastModifiedBy>Jackson, Ronald</cp:lastModifiedBy>
  <cp:revision/>
  <dcterms:created xsi:type="dcterms:W3CDTF">2014-09-02T12:43:29Z</dcterms:created>
  <dcterms:modified xsi:type="dcterms:W3CDTF">2021-10-13T18:32:58Z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0x01010040A0643EA13E5846A0082292E72ED1F7</vt:lpwstr>
  </property>
</Properties>
</file>